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DEP\DEP\PUBLICATIONS\STATS_INFOS\en_cours_de_redaction\Evaluations CP 2022\"/>
    </mc:Choice>
  </mc:AlternateContent>
  <bookViews>
    <workbookView xWindow="0" yWindow="0" windowWidth="14370" windowHeight="7590"/>
  </bookViews>
  <sheets>
    <sheet name="Académie" sheetId="1" r:id="rId1"/>
    <sheet name="Académie compléments" sheetId="7" r:id="rId2"/>
    <sheet name="Sexe" sheetId="2" r:id="rId3"/>
    <sheet name="EP" sheetId="3" r:id="rId4"/>
    <sheet name="Départements" sheetId="4" r:id="rId5"/>
    <sheet name="Circonscriptions" sheetId="6" r:id="rId6"/>
    <sheet name="Glossaire et méthodologie" sheetId="5" r:id="rId7"/>
  </sheets>
  <externalReferences>
    <externalReference r:id="rId8"/>
  </externalReferences>
  <definedNames>
    <definedName name="_xlnm._FilterDatabase" localSheetId="0" hidden="1">Académie!$B$33:$D$40</definedName>
    <definedName name="Département">[1]Ecoles!$B$2:$B$7</definedName>
    <definedName name="secteur">[1]formules_BDD_CP!$P$1:$T$1</definedName>
    <definedName name="Secteur_géographique">[1]formules_BDD_CP!$S$1:$T$1+[1]formules_BDD_CP!$P$1:$T$1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3" l="1"/>
  <c r="F20" i="3"/>
  <c r="H19" i="3"/>
  <c r="F19" i="3"/>
  <c r="H18" i="3"/>
  <c r="F18" i="3"/>
  <c r="H17" i="3"/>
  <c r="F17" i="3"/>
  <c r="H16" i="3"/>
  <c r="F16" i="3"/>
  <c r="H15" i="3"/>
  <c r="F15" i="3"/>
  <c r="H14" i="3"/>
  <c r="F14" i="3"/>
  <c r="H11" i="3"/>
  <c r="F11" i="3"/>
  <c r="H10" i="3"/>
  <c r="F10" i="3"/>
  <c r="H9" i="3"/>
  <c r="F9" i="3"/>
  <c r="H8" i="3"/>
  <c r="F8" i="3"/>
  <c r="H7" i="3"/>
  <c r="F7" i="3"/>
  <c r="H6" i="3"/>
  <c r="F6" i="3"/>
  <c r="H5" i="3"/>
  <c r="F5" i="3"/>
</calcChain>
</file>

<file path=xl/sharedStrings.xml><?xml version="1.0" encoding="utf-8"?>
<sst xmlns="http://schemas.openxmlformats.org/spreadsheetml/2006/main" count="694" uniqueCount="131">
  <si>
    <t>Comprendre des mots à l'oral</t>
  </si>
  <si>
    <t>Comprendre des phrases à l'oral</t>
  </si>
  <si>
    <t>Comprendre des textes à l'oral</t>
  </si>
  <si>
    <t>Connaitre le nom des lettres et le son qu’elles produisent</t>
  </si>
  <si>
    <t>Manipuler des phonèmes</t>
  </si>
  <si>
    <t>Manipuler des syllabes</t>
  </si>
  <si>
    <t>Reconnaître les différentes écritures d’une lettre</t>
  </si>
  <si>
    <t>Comparer des nombres</t>
  </si>
  <si>
    <t>Ecrire des nombres entiers</t>
  </si>
  <si>
    <t>Lire des nombres entiers</t>
  </si>
  <si>
    <t>Placer un nombre sur une ligne graduée</t>
  </si>
  <si>
    <t>Quantifier des collections</t>
  </si>
  <si>
    <t>Reproduire un assemblage</t>
  </si>
  <si>
    <t>Résoudre des problèmes</t>
  </si>
  <si>
    <t>Items</t>
  </si>
  <si>
    <r>
      <t xml:space="preserve">Figure 1 </t>
    </r>
    <r>
      <rPr>
        <b/>
        <sz val="10"/>
        <color rgb="FF000000"/>
        <rFont val="Arial Narrow"/>
        <family val="2"/>
      </rPr>
      <t xml:space="preserve">: Proportion d’élèves de CP présentant une maîtrise satisfaisante (au dessus du seuil 2) selon le domaine évalué en français en 2021 et 2022 dans l’académie d’Orléans-Tours </t>
    </r>
  </si>
  <si>
    <t xml:space="preserve">Note de lecture :  A la rentrée 2022, 70,6 % des élèves de CP présentent une maîtrise satisfaisante dans le domaine «Reconnaître les différentes écritures d’une lettre», contre 65,0 % en 2021. </t>
  </si>
  <si>
    <t xml:space="preserve">Champ : académie d’Orléans-Tours, public et privé sous contrat </t>
  </si>
  <si>
    <t xml:space="preserve">Source : Rectorat de l'académie d'Orléans-Tours - DEP, MENJ-DEPP, Repères CP. </t>
  </si>
  <si>
    <r>
      <t xml:space="preserve">Figure 2 </t>
    </r>
    <r>
      <rPr>
        <b/>
        <sz val="10"/>
        <color rgb="FF000000"/>
        <rFont val="Arial Narrow"/>
        <family val="2"/>
      </rPr>
      <t xml:space="preserve">: Proportion d’élèves de CP présentant une maîtrise satisfaisante (au dessus du seuil 2) selon le domaine évalué en mathématiques en 2021 et 2022 dans l’académie Orléans-Tours </t>
    </r>
  </si>
  <si>
    <t xml:space="preserve">Note de lecture : A la rentrée 2022, 68,03% des élèves de CP présentent une maîtrise satisfaisante dans le domaine «Résoudre des problèmes», contre 67,0 % en 2021. </t>
  </si>
  <si>
    <t>Réf. : Stats infos, n° 23.04 © DEP</t>
  </si>
  <si>
    <t>Français</t>
  </si>
  <si>
    <t xml:space="preserve">Filles </t>
  </si>
  <si>
    <t>Garçons</t>
  </si>
  <si>
    <t xml:space="preserve">Ecart 2022 </t>
  </si>
  <si>
    <t xml:space="preserve">Ecart 2021 </t>
  </si>
  <si>
    <t>Mathématiques</t>
  </si>
  <si>
    <t>-</t>
  </si>
  <si>
    <r>
      <t xml:space="preserve">Figure 3 </t>
    </r>
    <r>
      <rPr>
        <b/>
        <sz val="10"/>
        <color rgb="FF000000"/>
        <rFont val="Arial Narrow"/>
        <family val="2"/>
      </rPr>
      <t xml:space="preserve">: Proportion d’élèves de CP ayant une maîtrise satisfaisante (au dessus du seuil 2) pour chaque domaine évalué en français et en mathématiques, selon le genre dans l’académie d’Orléans-Tours en 2022. </t>
    </r>
  </si>
  <si>
    <t xml:space="preserve">Note de lecture : en début de CP, 74,0% des filles présentent une maîtrise satisfaisante dans le domaine « Comprendre des mots à l’oral», contre 72,2 % des garçons, soit un écart de 1,9 point contre 2,8 points pour les filles en 2021. </t>
  </si>
  <si>
    <t xml:space="preserve">Champ : académie d’Orléans-Tours, public + privé sous contrat Source : Rectorat de l'académie d'Orléans-Tours - DEP, MENJ-DEPP, Repères CP. </t>
  </si>
  <si>
    <r>
      <t xml:space="preserve">Figure 4 </t>
    </r>
    <r>
      <rPr>
        <b/>
        <sz val="10"/>
        <color rgb="FF000000"/>
        <rFont val="Arial Narrow"/>
        <family val="2"/>
      </rPr>
      <t xml:space="preserve">: Proportion d’élèves présentant une maîtrise satisfaisante (au dessus du seuil 2) selon les domaines évalués en français et en mathématiques en début de CP 2022, dans le secteur public. Ecarts entre les écoles en éducation prioritaire et hors éducation prioritaire (en points) dans l’académie d’Orléans-Tours. </t>
    </r>
  </si>
  <si>
    <t>PU HEP</t>
  </si>
  <si>
    <t>REP</t>
  </si>
  <si>
    <t>REP+</t>
  </si>
  <si>
    <t>Ecart HEP/REP 2022</t>
  </si>
  <si>
    <t>Ecart HEP/REP 2021</t>
  </si>
  <si>
    <t>Ecart HEP/REP +  2022</t>
  </si>
  <si>
    <t>Ecart HEP/REP +  2021</t>
  </si>
  <si>
    <t>Ecart HEP/REP 2022 France</t>
  </si>
  <si>
    <t>Ecart HEP/REP 2021 France</t>
  </si>
  <si>
    <t>Ecart HEP/REP +  2022 France</t>
  </si>
  <si>
    <t>Ecart HEP/REP +  2021 France</t>
  </si>
  <si>
    <t xml:space="preserve">Note de lecture : en début de CP, 75,3 % des élèves des écoles publiques hors éducation prioritaire (HEP) de l’académie ont une maîtrise satisfaisante dans le domaine «Comprendre des mots à l’oral». Cette proportion est de 45,9 % dans les écoles en REP et 47,5 % dans les écoles REP+. L’écart entre écoles REP et écoles HEP est de –29,4 points en 2022. </t>
  </si>
  <si>
    <t>Cher</t>
  </si>
  <si>
    <t>Eure-et-Loir</t>
  </si>
  <si>
    <t>Indre</t>
  </si>
  <si>
    <t>Indre-et-Loire</t>
  </si>
  <si>
    <t>Loir-et-Cher</t>
  </si>
  <si>
    <t>Loiret</t>
  </si>
  <si>
    <t>Académie</t>
  </si>
  <si>
    <r>
      <t xml:space="preserve">Figure 5 </t>
    </r>
    <r>
      <rPr>
        <b/>
        <sz val="10"/>
        <color rgb="FF000000"/>
        <rFont val="Arial Narrow"/>
        <family val="2"/>
      </rPr>
      <t xml:space="preserve">: Proportion d’élèves ayant un niveau de maîtrise satisfaisant en début de CP par département en 2022 en français et en mathématiques. </t>
    </r>
  </si>
  <si>
    <t xml:space="preserve">Note de lecture : en 2022, dans le Cher, 73,5 % des élèves de CP présentent une maîtrise satisfaisante dans le domaine « Comprendre des mots à l’oral» . </t>
  </si>
  <si>
    <t xml:space="preserve">Champ : académie d’Orléans-Tours, public + privé sous contrat </t>
  </si>
  <si>
    <r>
      <t xml:space="preserve">Figure 6 </t>
    </r>
    <r>
      <rPr>
        <b/>
        <sz val="10"/>
        <color rgb="FF000000"/>
        <rFont val="Arial Narrow"/>
        <family val="2"/>
      </rPr>
      <t xml:space="preserve">: Evolution des proportions d’élèves ayant un niveau de maîtrise satisfaisant en début de CP en français par département entre 2021 et 2022 (en points). </t>
    </r>
  </si>
  <si>
    <r>
      <t xml:space="preserve">Figure 7 </t>
    </r>
    <r>
      <rPr>
        <b/>
        <sz val="10"/>
        <color rgb="FF000000"/>
        <rFont val="Arial Narrow"/>
        <family val="2"/>
      </rPr>
      <t xml:space="preserve">: Evolution des proportions d’élèves ayant un niveau de maîtrise satisfaisant en début de CP en mathématiques par département entre 2021 et 2022 (en points). </t>
    </r>
  </si>
  <si>
    <t>Note de lecture :  entre 2021 et 2022, en début de CP, la proportion des élèves ayant une maîtrise satisfaisante dans le domaine «Comprendre des mots à l’oral» a augmenté de 1,5 point dans le Cher.</t>
  </si>
  <si>
    <t>Note de lecture :  entre 2021 et 2022, en début de CP, la proportion des élèves ayant une maîtrise satisfaisante dans le domaine «Comparer des nombres» a augmenté de 3,1 points dans le Cher.</t>
  </si>
  <si>
    <t>Méthodologie</t>
  </si>
  <si>
    <t>Ces évaluations ont été élaborées par la direction de l’évaluation, de la prospective et de la performance (DEPP), sous l’égide du conseil scientifique de l’éducation nationale (CSEN) et en collaboration avec la direction générale de l’enseignement scolaire (DGESCO).</t>
  </si>
  <si>
    <t>Glossaire :</t>
  </si>
  <si>
    <t>PU</t>
  </si>
  <si>
    <t>Public</t>
  </si>
  <si>
    <t>HEP</t>
  </si>
  <si>
    <t xml:space="preserve">Hors éducation prioritaire </t>
  </si>
  <si>
    <t>Réseau d'éducation prioritaire</t>
  </si>
  <si>
    <t>Réseau d'éducation prioritaire plus</t>
  </si>
  <si>
    <t xml:space="preserve">L’évaluation effectuée en septembre 2022 portait sur l’ensemble des élèves scolarisés en cours préparatoire dans les écoles publiques et privées sous contrat en France métropolitaine, dans les DROM, la Polynésie Française et Saint-Pierre-et-Miquelon. Le dispositif a permis de recueillir les réponses de près de 1,6 million d'élèves répartis dans près de 33 000 écoles.   </t>
  </si>
  <si>
    <t>Tous les élèves des classes de CP et de CE1 ont été évalués sur support papier en septembre 2022. Ces évaluations n’ont pas vocation à mesurer tout ce qui a été appris les années précédentes, ni tout ce qui figure au programme. L’objectif est de fournir aux enseignants, pour chacun de leurs élèves, des points de repères fiables sur certaines de leurs capacités cognitives fondamentales, afin d’apporter le plus rapidement possible une réponse pédagogique appropriée aux difficultés qu’ils pourraient rencontrer.</t>
  </si>
  <si>
    <t>IEN BOURGES 1</t>
  </si>
  <si>
    <t>IEN BOURGES 2</t>
  </si>
  <si>
    <t>IEN CHER NORD PREELEMENTAIRE</t>
  </si>
  <si>
    <t>IEN SAINT AMAND MONTROND</t>
  </si>
  <si>
    <t>IEN VIERZON</t>
  </si>
  <si>
    <t>IEN CHER NORD</t>
  </si>
  <si>
    <t>Comprendre des mots lus par l'enseignant</t>
  </si>
  <si>
    <t>Comprendre des phrases lues par l'enseignant</t>
  </si>
  <si>
    <t>Comprendre un texte lu par l'enseignant</t>
  </si>
  <si>
    <t>Connaitre le nom des lettres et le son qu’elles produisent (discriminer des sons)</t>
  </si>
  <si>
    <t>Manipuler des phonèmes (discriminer des sons)</t>
  </si>
  <si>
    <t>Manipuler des syllabes (discriminer des sons)</t>
  </si>
  <si>
    <t>Reconnaitre des lettres (parmi des lettres)</t>
  </si>
  <si>
    <t>IEN CHARTRES 1</t>
  </si>
  <si>
    <t>IEN CHARTRES 2</t>
  </si>
  <si>
    <t>IEN CHARTRES 3</t>
  </si>
  <si>
    <t>IEN CHARTRES 4</t>
  </si>
  <si>
    <t>IEN CHATEAUDUN</t>
  </si>
  <si>
    <t>IEN CHATEAUNEUF EN THYMERAIS</t>
  </si>
  <si>
    <t>IEN DREUX I</t>
  </si>
  <si>
    <t>IEN DREUX II</t>
  </si>
  <si>
    <t>IEN NOGENT LE ROTROU</t>
  </si>
  <si>
    <t>IEN CHARTRES 3  PREELEMENTAIRE</t>
  </si>
  <si>
    <t>IEN CHATEAUROUX</t>
  </si>
  <si>
    <t>IEN ISSOUDUN</t>
  </si>
  <si>
    <t>IEN LA CHATRE</t>
  </si>
  <si>
    <t>IEN LE BLANC</t>
  </si>
  <si>
    <t>IEN AMB AMBOISE</t>
  </si>
  <si>
    <t>IEN CHI CHINON</t>
  </si>
  <si>
    <t>IEN JLT JOUE LES TOURS</t>
  </si>
  <si>
    <t>IEN LAN LANGEAIS</t>
  </si>
  <si>
    <t>IEN LOC LOCHES</t>
  </si>
  <si>
    <t>IEN SPC ST PIERRE DES CORPS</t>
  </si>
  <si>
    <t>IEN STA SAINT AVERTIN</t>
  </si>
  <si>
    <t>IEN STY SAINT CYR SUR LOIRE</t>
  </si>
  <si>
    <t>IEN TSC TOURS CENTRE</t>
  </si>
  <si>
    <t>IEN TSN TOURS NORD</t>
  </si>
  <si>
    <t>IEN TNS TOURS NORD SUD</t>
  </si>
  <si>
    <t>IEN BLOIS II</t>
  </si>
  <si>
    <t>IEN BLOIS IV</t>
  </si>
  <si>
    <t>IEN BLOIS V</t>
  </si>
  <si>
    <t>IEN CONTRES</t>
  </si>
  <si>
    <t>IEN ROMORANTIN</t>
  </si>
  <si>
    <t>IEN VENDOME</t>
  </si>
  <si>
    <t>IEN CHATEAUNEUF SUR LOIRE</t>
  </si>
  <si>
    <t>IEN FLEURY LES AUBRAIS</t>
  </si>
  <si>
    <t>IEN GIEN</t>
  </si>
  <si>
    <t>IEN MONTARGIS EST</t>
  </si>
  <si>
    <t>IEN MONTARGIS OUEST</t>
  </si>
  <si>
    <t>IEN ORLEANS EST</t>
  </si>
  <si>
    <t>IEN ORLEANS SUD</t>
  </si>
  <si>
    <t>IEN ORLEANS VAL DE LOIRE</t>
  </si>
  <si>
    <t>IEN ORLEANS-SARAN</t>
  </si>
  <si>
    <t>IEN PITHIVIERS</t>
  </si>
  <si>
    <t>IEN SAINT JEAN DE LA RUELLE</t>
  </si>
  <si>
    <t>IEN SAINT PRYVE SAINT MESMIN</t>
  </si>
  <si>
    <t>Tableaux complémentaires sur les circonscriptions (taux de maîtrise en %)</t>
  </si>
  <si>
    <t>A besoins</t>
  </si>
  <si>
    <t>Fragile</t>
  </si>
  <si>
    <t>Au-delà</t>
  </si>
  <si>
    <t>Tableaux complémentaires : académie et département (taux de maîtrise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</si>
</sst>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sz val="11"/>
      <color theme="1"/>
      <name val="Calibri"/>
      <family val="2"/>
      <scheme val="minor"/>
    </font>
    <font>
      <sz val="10"/>
      <color rgb="FF000000"/>
      <name val="Times New Roman"/>
      <family val="1"/>
    </font>
    <font>
      <b/>
      <sz val="10"/>
      <color rgb="FFE41270"/>
      <name val="Arial Narrow"/>
      <family val="2"/>
    </font>
    <font>
      <b/>
      <sz val="10"/>
      <color rgb="FF000000"/>
      <name val="Arial Narrow"/>
      <family val="2"/>
    </font>
    <font>
      <sz val="8"/>
      <color rgb="FF000000"/>
      <name val="Arial Narrow"/>
      <family val="2"/>
    </font>
    <font>
      <i/>
      <sz val="10"/>
      <color rgb="FF000000"/>
      <name val="Calibri"/>
      <family val="2"/>
      <scheme val="minor"/>
    </font>
    <font>
      <b/>
      <sz val="10"/>
      <color theme="0"/>
      <name val="Arial Narrow"/>
      <family val="2"/>
    </font>
    <font>
      <sz val="10"/>
      <color theme="1"/>
      <name val="Arial Narrow"/>
      <family val="2"/>
    </font>
    <font>
      <b/>
      <sz val="11"/>
      <color theme="0"/>
      <name val="Arial Narrow"/>
      <family val="2"/>
    </font>
    <font>
      <sz val="11"/>
      <color theme="1"/>
      <name val="Arial Narrow"/>
      <family val="2"/>
    </font>
    <font>
      <b/>
      <u/>
      <sz val="11"/>
      <color rgb="FFE41270"/>
      <name val="Calibri"/>
      <family val="2"/>
      <scheme val="minor"/>
    </font>
  </fonts>
  <fills count="3">
    <fill>
      <patternFill patternType="none"/>
    </fill>
    <fill>
      <patternFill patternType="gray125"/>
    </fill>
    <fill>
      <patternFill patternType="solid">
        <fgColor rgb="FFE4127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164" fontId="0" fillId="0" borderId="0" xfId="1" applyNumberFormat="1" applyFont="1"/>
    <xf numFmtId="164" fontId="0" fillId="0" borderId="0" xfId="0" applyNumberFormat="1"/>
    <xf numFmtId="0" fontId="3"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xf numFmtId="0" fontId="7" fillId="2" borderId="1" xfId="0" applyFont="1" applyFill="1" applyBorder="1"/>
    <xf numFmtId="0" fontId="7" fillId="2" borderId="1" xfId="0" applyFont="1" applyFill="1" applyBorder="1" applyAlignment="1">
      <alignment horizontal="right"/>
    </xf>
    <xf numFmtId="0" fontId="8" fillId="0" borderId="1" xfId="0" applyFont="1" applyBorder="1"/>
    <xf numFmtId="164" fontId="8" fillId="0" borderId="1" xfId="1" applyNumberFormat="1" applyFont="1" applyBorder="1"/>
    <xf numFmtId="165" fontId="8" fillId="0" borderId="1" xfId="0" applyNumberFormat="1" applyFont="1" applyBorder="1"/>
    <xf numFmtId="0" fontId="8" fillId="0" borderId="0" xfId="0" applyFont="1" applyBorder="1"/>
    <xf numFmtId="164" fontId="8" fillId="0" borderId="0" xfId="1" applyNumberFormat="1" applyFont="1" applyBorder="1"/>
    <xf numFmtId="165" fontId="8" fillId="0" borderId="0" xfId="0" applyNumberFormat="1" applyFont="1" applyBorder="1"/>
    <xf numFmtId="0" fontId="8" fillId="0" borderId="1" xfId="0" quotePrefix="1" applyFont="1" applyFill="1" applyBorder="1" applyAlignment="1">
      <alignment horizontal="center"/>
    </xf>
    <xf numFmtId="0" fontId="7" fillId="2" borderId="0" xfId="0" applyFont="1" applyFill="1" applyBorder="1" applyAlignment="1">
      <alignment vertical="center" wrapText="1"/>
    </xf>
    <xf numFmtId="0" fontId="7" fillId="2" borderId="0" xfId="0" applyFont="1" applyFill="1" applyBorder="1" applyAlignment="1">
      <alignment horizontal="right" vertical="center" wrapText="1"/>
    </xf>
    <xf numFmtId="165" fontId="8" fillId="0" borderId="1" xfId="0" applyNumberFormat="1" applyFont="1" applyFill="1" applyBorder="1"/>
    <xf numFmtId="0" fontId="0" fillId="0" borderId="0" xfId="0" applyBorder="1"/>
    <xf numFmtId="164" fontId="0" fillId="0" borderId="0" xfId="1" applyNumberFormat="1" applyFont="1" applyBorder="1"/>
    <xf numFmtId="165" fontId="0" fillId="0" borderId="0" xfId="0" applyNumberFormat="1" applyFill="1" applyBorder="1"/>
    <xf numFmtId="0" fontId="9" fillId="2" borderId="0" xfId="0" applyFont="1" applyFill="1"/>
    <xf numFmtId="0" fontId="9" fillId="2" borderId="0" xfId="0" applyFont="1" applyFill="1" applyAlignment="1">
      <alignment horizontal="center"/>
    </xf>
    <xf numFmtId="0" fontId="10" fillId="0" borderId="1" xfId="0" applyFont="1" applyFill="1" applyBorder="1"/>
    <xf numFmtId="164" fontId="10" fillId="0" borderId="1" xfId="1" applyNumberFormat="1" applyFont="1" applyFill="1" applyBorder="1"/>
    <xf numFmtId="0" fontId="10" fillId="0" borderId="2" xfId="0" applyFont="1" applyFill="1" applyBorder="1"/>
    <xf numFmtId="164" fontId="10" fillId="0" borderId="2" xfId="1" applyNumberFormat="1" applyFont="1" applyFill="1" applyBorder="1"/>
    <xf numFmtId="0" fontId="10" fillId="0" borderId="0" xfId="0" applyFont="1"/>
    <xf numFmtId="165" fontId="10" fillId="0" borderId="1" xfId="1" applyNumberFormat="1" applyFont="1" applyFill="1" applyBorder="1"/>
    <xf numFmtId="165" fontId="10" fillId="0" borderId="2" xfId="1" applyNumberFormat="1" applyFont="1" applyFill="1" applyBorder="1"/>
    <xf numFmtId="0" fontId="11" fillId="0" borderId="0" xfId="0" applyFont="1"/>
    <xf numFmtId="165" fontId="10" fillId="0" borderId="1" xfId="0" applyNumberFormat="1" applyFont="1" applyFill="1" applyBorder="1"/>
    <xf numFmtId="165" fontId="10" fillId="0" borderId="2" xfId="0" applyNumberFormat="1" applyFont="1" applyFill="1" applyBorder="1"/>
    <xf numFmtId="0" fontId="7" fillId="2" borderId="1" xfId="0" applyFont="1" applyFill="1" applyBorder="1" applyAlignment="1">
      <alignment horizontal="center"/>
    </xf>
    <xf numFmtId="0" fontId="3"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left" wrapText="1"/>
    </xf>
  </cellXfs>
  <cellStyles count="2">
    <cellStyle name="Normal" xfId="0" builtinId="0"/>
    <cellStyle name="Pourcentage" xfId="1" builtinId="5"/>
  </cellStyles>
  <dxfs count="0"/>
  <tableStyles count="0" defaultTableStyle="TableStyleMedium2" defaultPivotStyle="PivotStyleLight16"/>
  <colors>
    <mruColors>
      <color rgb="FFE41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Académie!$C$33</c:f>
              <c:strCache>
                <c:ptCount val="1"/>
                <c:pt idx="0">
                  <c:v>2021</c:v>
                </c:pt>
              </c:strCache>
            </c:strRef>
          </c:tx>
          <c:spPr>
            <a:solidFill>
              <a:srgbClr val="F8A6C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Académie!$B$34:$B$40</c:f>
              <c:strCache>
                <c:ptCount val="7"/>
                <c:pt idx="0">
                  <c:v>Comparer des nombres</c:v>
                </c:pt>
                <c:pt idx="1">
                  <c:v>Ecrire des nombres entiers</c:v>
                </c:pt>
                <c:pt idx="2">
                  <c:v>Lire des nombres entiers</c:v>
                </c:pt>
                <c:pt idx="3">
                  <c:v>Placer un nombre sur une ligne graduée</c:v>
                </c:pt>
                <c:pt idx="4">
                  <c:v>Quantifier des collections</c:v>
                </c:pt>
                <c:pt idx="5">
                  <c:v>Reproduire un assemblage</c:v>
                </c:pt>
                <c:pt idx="6">
                  <c:v>Résoudre des problèmes</c:v>
                </c:pt>
              </c:strCache>
            </c:strRef>
          </c:cat>
          <c:val>
            <c:numRef>
              <c:f>Académie!$C$34:$C$40</c:f>
              <c:numCache>
                <c:formatCode>0.0%</c:formatCode>
                <c:ptCount val="7"/>
                <c:pt idx="0">
                  <c:v>0.79182595398623756</c:v>
                </c:pt>
                <c:pt idx="1">
                  <c:v>0.89894282932257619</c:v>
                </c:pt>
                <c:pt idx="2">
                  <c:v>0.9295579151918939</c:v>
                </c:pt>
                <c:pt idx="4">
                  <c:v>0.86191699056079951</c:v>
                </c:pt>
                <c:pt idx="5">
                  <c:v>0.84280948078126083</c:v>
                </c:pt>
                <c:pt idx="6">
                  <c:v>0.67041584975750701</c:v>
                </c:pt>
              </c:numCache>
            </c:numRef>
          </c:val>
          <c:extLst>
            <c:ext xmlns:c16="http://schemas.microsoft.com/office/drawing/2014/chart" uri="{C3380CC4-5D6E-409C-BE32-E72D297353CC}">
              <c16:uniqueId val="{00000000-B7F2-4F25-9AC4-EA9FF06C7F2A}"/>
            </c:ext>
          </c:extLst>
        </c:ser>
        <c:ser>
          <c:idx val="1"/>
          <c:order val="1"/>
          <c:tx>
            <c:strRef>
              <c:f>Académie!$D$33</c:f>
              <c:strCache>
                <c:ptCount val="1"/>
                <c:pt idx="0">
                  <c:v>2022</c:v>
                </c:pt>
              </c:strCache>
            </c:strRef>
          </c:tx>
          <c:spPr>
            <a:solidFill>
              <a:srgbClr val="E4127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Académie!$B$34:$B$40</c:f>
              <c:strCache>
                <c:ptCount val="7"/>
                <c:pt idx="0">
                  <c:v>Comparer des nombres</c:v>
                </c:pt>
                <c:pt idx="1">
                  <c:v>Ecrire des nombres entiers</c:v>
                </c:pt>
                <c:pt idx="2">
                  <c:v>Lire des nombres entiers</c:v>
                </c:pt>
                <c:pt idx="3">
                  <c:v>Placer un nombre sur une ligne graduée</c:v>
                </c:pt>
                <c:pt idx="4">
                  <c:v>Quantifier des collections</c:v>
                </c:pt>
                <c:pt idx="5">
                  <c:v>Reproduire un assemblage</c:v>
                </c:pt>
                <c:pt idx="6">
                  <c:v>Résoudre des problèmes</c:v>
                </c:pt>
              </c:strCache>
            </c:strRef>
          </c:cat>
          <c:val>
            <c:numRef>
              <c:f>Académie!$D$34:$D$40</c:f>
              <c:numCache>
                <c:formatCode>0.0%</c:formatCode>
                <c:ptCount val="7"/>
                <c:pt idx="0">
                  <c:v>0.81028487126347959</c:v>
                </c:pt>
                <c:pt idx="1">
                  <c:v>0.90207746478873241</c:v>
                </c:pt>
                <c:pt idx="2">
                  <c:v>0.93187877087133442</c:v>
                </c:pt>
                <c:pt idx="3">
                  <c:v>0.75874458416992496</c:v>
                </c:pt>
                <c:pt idx="4">
                  <c:v>0.86348326433232758</c:v>
                </c:pt>
                <c:pt idx="5">
                  <c:v>0.84772679361956293</c:v>
                </c:pt>
                <c:pt idx="6">
                  <c:v>0.68275693936544424</c:v>
                </c:pt>
              </c:numCache>
            </c:numRef>
          </c:val>
          <c:extLst>
            <c:ext xmlns:c16="http://schemas.microsoft.com/office/drawing/2014/chart" uri="{C3380CC4-5D6E-409C-BE32-E72D297353CC}">
              <c16:uniqueId val="{00000001-B7F2-4F25-9AC4-EA9FF06C7F2A}"/>
            </c:ext>
          </c:extLst>
        </c:ser>
        <c:dLbls>
          <c:dLblPos val="outEnd"/>
          <c:showLegendKey val="0"/>
          <c:showVal val="1"/>
          <c:showCatName val="0"/>
          <c:showSerName val="0"/>
          <c:showPercent val="0"/>
          <c:showBubbleSize val="0"/>
        </c:dLbls>
        <c:gapWidth val="182"/>
        <c:axId val="598171679"/>
        <c:axId val="598172095"/>
      </c:barChart>
      <c:catAx>
        <c:axId val="59817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598172095"/>
        <c:crosses val="autoZero"/>
        <c:auto val="1"/>
        <c:lblAlgn val="ctr"/>
        <c:lblOffset val="100"/>
        <c:noMultiLvlLbl val="0"/>
      </c:catAx>
      <c:valAx>
        <c:axId val="59817209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598171679"/>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Académie!$C$3</c:f>
              <c:strCache>
                <c:ptCount val="1"/>
                <c:pt idx="0">
                  <c:v>2021</c:v>
                </c:pt>
              </c:strCache>
            </c:strRef>
          </c:tx>
          <c:spPr>
            <a:solidFill>
              <a:srgbClr val="F8A6C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Académie!$B$4:$B$10</c:f>
              <c:strCache>
                <c:ptCount val="7"/>
                <c:pt idx="0">
                  <c:v>Comprendre des mots à l'oral</c:v>
                </c:pt>
                <c:pt idx="1">
                  <c:v>Comprendre des phrases à l'oral</c:v>
                </c:pt>
                <c:pt idx="2">
                  <c:v>Comprendre des textes à l'oral</c:v>
                </c:pt>
                <c:pt idx="3">
                  <c:v>Connaitre le nom des lettres et le son qu’elles produisent</c:v>
                </c:pt>
                <c:pt idx="4">
                  <c:v>Manipuler des phonèmes</c:v>
                </c:pt>
                <c:pt idx="5">
                  <c:v>Manipuler des syllabes</c:v>
                </c:pt>
                <c:pt idx="6">
                  <c:v>Reconnaître les différentes écritures d’une lettre</c:v>
                </c:pt>
              </c:strCache>
            </c:strRef>
          </c:cat>
          <c:val>
            <c:numRef>
              <c:f>Académie!$C$4:$C$10</c:f>
              <c:numCache>
                <c:formatCode>0.0%</c:formatCode>
                <c:ptCount val="7"/>
                <c:pt idx="0">
                  <c:v>0.72210847763472952</c:v>
                </c:pt>
                <c:pt idx="1">
                  <c:v>0.85074211825228541</c:v>
                </c:pt>
                <c:pt idx="2">
                  <c:v>0.86627986816808566</c:v>
                </c:pt>
                <c:pt idx="3">
                  <c:v>0.80570851048999792</c:v>
                </c:pt>
                <c:pt idx="4">
                  <c:v>0.83657031277241189</c:v>
                </c:pt>
                <c:pt idx="5">
                  <c:v>0.82135728542914177</c:v>
                </c:pt>
                <c:pt idx="6">
                  <c:v>0.65044907584006662</c:v>
                </c:pt>
              </c:numCache>
            </c:numRef>
          </c:val>
          <c:extLst>
            <c:ext xmlns:c16="http://schemas.microsoft.com/office/drawing/2014/chart" uri="{C3380CC4-5D6E-409C-BE32-E72D297353CC}">
              <c16:uniqueId val="{00000000-65EE-456B-BA85-0C46782B50CA}"/>
            </c:ext>
          </c:extLst>
        </c:ser>
        <c:ser>
          <c:idx val="1"/>
          <c:order val="1"/>
          <c:tx>
            <c:strRef>
              <c:f>Académie!$D$3</c:f>
              <c:strCache>
                <c:ptCount val="1"/>
                <c:pt idx="0">
                  <c:v>2022</c:v>
                </c:pt>
              </c:strCache>
            </c:strRef>
          </c:tx>
          <c:spPr>
            <a:solidFill>
              <a:srgbClr val="E4127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Académie!$B$4:$B$10</c:f>
              <c:strCache>
                <c:ptCount val="7"/>
                <c:pt idx="0">
                  <c:v>Comprendre des mots à l'oral</c:v>
                </c:pt>
                <c:pt idx="1">
                  <c:v>Comprendre des phrases à l'oral</c:v>
                </c:pt>
                <c:pt idx="2">
                  <c:v>Comprendre des textes à l'oral</c:v>
                </c:pt>
                <c:pt idx="3">
                  <c:v>Connaitre le nom des lettres et le son qu’elles produisent</c:v>
                </c:pt>
                <c:pt idx="4">
                  <c:v>Manipuler des phonèmes</c:v>
                </c:pt>
                <c:pt idx="5">
                  <c:v>Manipuler des syllabes</c:v>
                </c:pt>
                <c:pt idx="6">
                  <c:v>Reconnaître les différentes écritures d’une lettre</c:v>
                </c:pt>
              </c:strCache>
            </c:strRef>
          </c:cat>
          <c:val>
            <c:numRef>
              <c:f>Académie!$D$4:$D$10</c:f>
              <c:numCache>
                <c:formatCode>0.0%</c:formatCode>
                <c:ptCount val="7"/>
                <c:pt idx="0">
                  <c:v>0.73081910903929059</c:v>
                </c:pt>
                <c:pt idx="1">
                  <c:v>0.86449978894048118</c:v>
                </c:pt>
                <c:pt idx="2">
                  <c:v>0.86432021125047775</c:v>
                </c:pt>
                <c:pt idx="3">
                  <c:v>0.80969859532716881</c:v>
                </c:pt>
                <c:pt idx="4">
                  <c:v>0.84180611452375909</c:v>
                </c:pt>
                <c:pt idx="5">
                  <c:v>0.82868581375108785</c:v>
                </c:pt>
                <c:pt idx="6">
                  <c:v>0.70619568264648169</c:v>
                </c:pt>
              </c:numCache>
            </c:numRef>
          </c:val>
          <c:extLst>
            <c:ext xmlns:c16="http://schemas.microsoft.com/office/drawing/2014/chart" uri="{C3380CC4-5D6E-409C-BE32-E72D297353CC}">
              <c16:uniqueId val="{00000001-65EE-456B-BA85-0C46782B50CA}"/>
            </c:ext>
          </c:extLst>
        </c:ser>
        <c:dLbls>
          <c:dLblPos val="outEnd"/>
          <c:showLegendKey val="0"/>
          <c:showVal val="1"/>
          <c:showCatName val="0"/>
          <c:showSerName val="0"/>
          <c:showPercent val="0"/>
          <c:showBubbleSize val="0"/>
        </c:dLbls>
        <c:gapWidth val="182"/>
        <c:axId val="647974191"/>
        <c:axId val="647974607"/>
      </c:barChart>
      <c:catAx>
        <c:axId val="6479741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647974607"/>
        <c:crosses val="autoZero"/>
        <c:auto val="1"/>
        <c:lblAlgn val="ctr"/>
        <c:lblOffset val="100"/>
        <c:noMultiLvlLbl val="0"/>
      </c:catAx>
      <c:valAx>
        <c:axId val="647974607"/>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6479741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761999</xdr:colOff>
      <xdr:row>32</xdr:row>
      <xdr:rowOff>19049</xdr:rowOff>
    </xdr:from>
    <xdr:to>
      <xdr:col>14</xdr:col>
      <xdr:colOff>353511</xdr:colOff>
      <xdr:row>50</xdr:row>
      <xdr:rowOff>2556</xdr:rowOff>
    </xdr:to>
    <xdr:graphicFrame macro="">
      <xdr:nvGraphicFramePr>
        <xdr:cNvPr id="2"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9523</xdr:colOff>
      <xdr:row>2</xdr:row>
      <xdr:rowOff>9523</xdr:rowOff>
    </xdr:from>
    <xdr:to>
      <xdr:col>15</xdr:col>
      <xdr:colOff>40701</xdr:colOff>
      <xdr:row>21</xdr:row>
      <xdr:rowOff>66330</xdr:rowOff>
    </xdr:to>
    <xdr:graphicFrame macro="">
      <xdr:nvGraphicFramePr>
        <xdr:cNvPr id="3" name="Graphique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19050</xdr:colOff>
      <xdr:row>13</xdr:row>
      <xdr:rowOff>9525</xdr:rowOff>
    </xdr:from>
    <xdr:to>
      <xdr:col>19</xdr:col>
      <xdr:colOff>45938</xdr:colOff>
      <xdr:row>27</xdr:row>
      <xdr:rowOff>146941</xdr:rowOff>
    </xdr:to>
    <xdr:pic>
      <xdr:nvPicPr>
        <xdr:cNvPr id="4" name="Image 3"/>
        <xdr:cNvPicPr>
          <a:picLocks noChangeAspect="1"/>
        </xdr:cNvPicPr>
      </xdr:nvPicPr>
      <xdr:blipFill>
        <a:blip xmlns:r="http://schemas.openxmlformats.org/officeDocument/2006/relationships" r:embed="rId1"/>
        <a:stretch>
          <a:fillRect/>
        </a:stretch>
      </xdr:blipFill>
      <xdr:spPr>
        <a:xfrm>
          <a:off x="12239625" y="2676525"/>
          <a:ext cx="6913463" cy="2956816"/>
        </a:xfrm>
        <a:prstGeom prst="rect">
          <a:avLst/>
        </a:prstGeom>
      </xdr:spPr>
    </xdr:pic>
    <xdr:clientData/>
  </xdr:twoCellAnchor>
  <xdr:twoCellAnchor editAs="oneCell">
    <xdr:from>
      <xdr:col>24</xdr:col>
      <xdr:colOff>28575</xdr:colOff>
      <xdr:row>13</xdr:row>
      <xdr:rowOff>9525</xdr:rowOff>
    </xdr:from>
    <xdr:to>
      <xdr:col>33</xdr:col>
      <xdr:colOff>77942</xdr:colOff>
      <xdr:row>27</xdr:row>
      <xdr:rowOff>146941</xdr:rowOff>
    </xdr:to>
    <xdr:pic>
      <xdr:nvPicPr>
        <xdr:cNvPr id="6" name="Image 5"/>
        <xdr:cNvPicPr>
          <a:picLocks noChangeAspect="1"/>
        </xdr:cNvPicPr>
      </xdr:nvPicPr>
      <xdr:blipFill>
        <a:blip xmlns:r="http://schemas.openxmlformats.org/officeDocument/2006/relationships" r:embed="rId2"/>
        <a:stretch>
          <a:fillRect/>
        </a:stretch>
      </xdr:blipFill>
      <xdr:spPr>
        <a:xfrm>
          <a:off x="22945725" y="2676525"/>
          <a:ext cx="6907367" cy="29568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DEP/POLE%20ETUDES/Evaluations/2022-2023/01%20Rep&#232;res%20CP-CE1%202022/Outil%20CP-CE1/Tableau%20de%20bord%20%20CP%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u"/>
      <sheetName val="Académie"/>
      <sheetName val="Départements"/>
      <sheetName val="Circonscriptions"/>
      <sheetName val="Ecole"/>
      <sheetName val="Historique Ecole"/>
      <sheetName val="formules_BDD_CP"/>
      <sheetName val="Feuil1"/>
      <sheetName val="Ecoles"/>
      <sheetName val="Circo"/>
      <sheetName val="BDD_CP"/>
      <sheetName val="Zones"/>
      <sheetName val="historique_compare"/>
      <sheetName val="historique CP"/>
      <sheetName val="Graphique_Historique"/>
      <sheetName val="TCD_Graphique_Historique"/>
      <sheetName val="BDD_pour_TCD_graphique_Historiq"/>
      <sheetName val="Graphique_Acad-Départements"/>
      <sheetName val="TCD_Graphique_Acad_dept"/>
      <sheetName val="BDD_pour_TCD_graphique_Ac-Dept"/>
      <sheetName val="Graphique_Dépt-Circo"/>
      <sheetName val="TCD_Graphique_dept-circo"/>
      <sheetName val="BDD_Graphique_Dept_..."/>
      <sheetName val="Feuil9"/>
      <sheetName val="Graphique_Circo-Ecoles"/>
      <sheetName val="TCD_Graphiq_Circo-Ecoles"/>
      <sheetName val="BDD_Graphique_Circo-Ecoles"/>
      <sheetName val="Graphique_Ecoles"/>
      <sheetName val="TCD_Graphique_Ecoles"/>
      <sheetName val="BDD_Graphique_Ecoles"/>
    </sheetNames>
    <sheetDataSet>
      <sheetData sheetId="0"/>
      <sheetData sheetId="1"/>
      <sheetData sheetId="2"/>
      <sheetData sheetId="3"/>
      <sheetData sheetId="4"/>
      <sheetData sheetId="5"/>
      <sheetData sheetId="6">
        <row r="1">
          <cell r="P1" t="str">
            <v>Départements</v>
          </cell>
          <cell r="Q1" t="str">
            <v>Circonscription</v>
          </cell>
          <cell r="R1" t="str">
            <v>Bassin</v>
          </cell>
          <cell r="S1" t="str">
            <v>Secteur_collège</v>
          </cell>
          <cell r="T1" t="str">
            <v>EP</v>
          </cell>
        </row>
      </sheetData>
      <sheetData sheetId="7"/>
      <sheetData sheetId="8">
        <row r="2">
          <cell r="B2" t="str">
            <v>Cher</v>
          </cell>
        </row>
        <row r="3">
          <cell r="B3" t="str">
            <v>Eure_et_Loir</v>
          </cell>
        </row>
        <row r="4">
          <cell r="B4" t="str">
            <v>Indre</v>
          </cell>
        </row>
        <row r="5">
          <cell r="B5" t="str">
            <v>Indre_et_Loire</v>
          </cell>
        </row>
        <row r="6">
          <cell r="B6" t="str">
            <v>Loir_et_Cher</v>
          </cell>
        </row>
        <row r="7">
          <cell r="B7" t="str">
            <v>Loiret</v>
          </cell>
        </row>
      </sheetData>
      <sheetData sheetId="9"/>
      <sheetData sheetId="10"/>
      <sheetData sheetId="11"/>
      <sheetData sheetId="12"/>
      <sheetData sheetId="13"/>
      <sheetData sheetId="14" refreshError="1"/>
      <sheetData sheetId="15"/>
      <sheetData sheetId="16"/>
      <sheetData sheetId="17" refreshError="1"/>
      <sheetData sheetId="18"/>
      <sheetData sheetId="19"/>
      <sheetData sheetId="20" refreshError="1"/>
      <sheetData sheetId="21"/>
      <sheetData sheetId="22"/>
      <sheetData sheetId="23"/>
      <sheetData sheetId="24" refreshError="1"/>
      <sheetData sheetId="25"/>
      <sheetData sheetId="26"/>
      <sheetData sheetId="27" refreshError="1"/>
      <sheetData sheetId="28"/>
      <sheetData sheetId="2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tabSelected="1" workbookViewId="0"/>
  </sheetViews>
  <sheetFormatPr baseColWidth="10" defaultRowHeight="15" x14ac:dyDescent="0.25"/>
  <cols>
    <col min="2" max="2" width="53" bestFit="1" customWidth="1"/>
  </cols>
  <sheetData>
    <row r="1" spans="1:7" x14ac:dyDescent="0.25">
      <c r="A1" s="3" t="s">
        <v>15</v>
      </c>
    </row>
    <row r="2" spans="1:7" x14ac:dyDescent="0.25">
      <c r="A2" s="4"/>
    </row>
    <row r="3" spans="1:7" x14ac:dyDescent="0.25">
      <c r="B3" s="7" t="s">
        <v>14</v>
      </c>
      <c r="C3" s="8">
        <v>2021</v>
      </c>
      <c r="D3" s="8">
        <v>2022</v>
      </c>
    </row>
    <row r="4" spans="1:7" x14ac:dyDescent="0.25">
      <c r="B4" s="9" t="s">
        <v>0</v>
      </c>
      <c r="C4" s="10">
        <v>0.72210847763472952</v>
      </c>
      <c r="D4" s="10">
        <v>0.73081910903929059</v>
      </c>
      <c r="E4" s="2"/>
      <c r="F4" s="1"/>
      <c r="G4" s="2"/>
    </row>
    <row r="5" spans="1:7" x14ac:dyDescent="0.25">
      <c r="B5" s="9" t="s">
        <v>1</v>
      </c>
      <c r="C5" s="10">
        <v>0.85074211825228541</v>
      </c>
      <c r="D5" s="10">
        <v>0.86449978894048118</v>
      </c>
      <c r="E5" s="2"/>
      <c r="F5" s="1"/>
      <c r="G5" s="2"/>
    </row>
    <row r="6" spans="1:7" x14ac:dyDescent="0.25">
      <c r="B6" s="9" t="s">
        <v>2</v>
      </c>
      <c r="C6" s="10">
        <v>0.86627986816808566</v>
      </c>
      <c r="D6" s="10">
        <v>0.86432021125047775</v>
      </c>
      <c r="E6" s="2"/>
      <c r="F6" s="1"/>
      <c r="G6" s="2"/>
    </row>
    <row r="7" spans="1:7" x14ac:dyDescent="0.25">
      <c r="B7" s="9" t="s">
        <v>3</v>
      </c>
      <c r="C7" s="10">
        <v>0.80570851048999792</v>
      </c>
      <c r="D7" s="10">
        <v>0.80969859532716881</v>
      </c>
      <c r="E7" s="2"/>
      <c r="F7" s="1"/>
      <c r="G7" s="2"/>
    </row>
    <row r="8" spans="1:7" x14ac:dyDescent="0.25">
      <c r="B8" s="9" t="s">
        <v>4</v>
      </c>
      <c r="C8" s="10">
        <v>0.83657031277241189</v>
      </c>
      <c r="D8" s="10">
        <v>0.84180611452375909</v>
      </c>
      <c r="E8" s="2"/>
      <c r="F8" s="1"/>
      <c r="G8" s="2"/>
    </row>
    <row r="9" spans="1:7" x14ac:dyDescent="0.25">
      <c r="B9" s="9" t="s">
        <v>5</v>
      </c>
      <c r="C9" s="10">
        <v>0.82135728542914177</v>
      </c>
      <c r="D9" s="10">
        <v>0.82868581375108785</v>
      </c>
      <c r="E9" s="2"/>
      <c r="F9" s="1"/>
      <c r="G9" s="2"/>
    </row>
    <row r="10" spans="1:7" x14ac:dyDescent="0.25">
      <c r="B10" s="9" t="s">
        <v>6</v>
      </c>
      <c r="C10" s="10">
        <v>0.65044907584006662</v>
      </c>
      <c r="D10" s="10">
        <v>0.70619568264648169</v>
      </c>
      <c r="E10" s="2"/>
      <c r="F10" s="1"/>
      <c r="G10" s="2"/>
    </row>
    <row r="11" spans="1:7" x14ac:dyDescent="0.25">
      <c r="E11" s="2"/>
    </row>
    <row r="12" spans="1:7" x14ac:dyDescent="0.25">
      <c r="E12" s="2"/>
    </row>
    <row r="13" spans="1:7" x14ac:dyDescent="0.25">
      <c r="E13" s="2"/>
    </row>
    <row r="14" spans="1:7" x14ac:dyDescent="0.25">
      <c r="E14" s="2"/>
    </row>
    <row r="15" spans="1:7" x14ac:dyDescent="0.25">
      <c r="E15" s="2"/>
    </row>
    <row r="16" spans="1:7" x14ac:dyDescent="0.25">
      <c r="E16" s="2"/>
    </row>
    <row r="17" spans="1:7" x14ac:dyDescent="0.25">
      <c r="E17" s="2"/>
    </row>
    <row r="18" spans="1:7" x14ac:dyDescent="0.25">
      <c r="E18" s="2"/>
    </row>
    <row r="19" spans="1:7" x14ac:dyDescent="0.25">
      <c r="E19" s="2"/>
    </row>
    <row r="20" spans="1:7" x14ac:dyDescent="0.25">
      <c r="E20" s="2"/>
    </row>
    <row r="21" spans="1:7" x14ac:dyDescent="0.25">
      <c r="E21" s="2"/>
    </row>
    <row r="22" spans="1:7" x14ac:dyDescent="0.25">
      <c r="E22" s="2"/>
    </row>
    <row r="23" spans="1:7" x14ac:dyDescent="0.25">
      <c r="E23" s="2"/>
      <c r="F23" s="1"/>
      <c r="G23" s="2"/>
    </row>
    <row r="24" spans="1:7" x14ac:dyDescent="0.25">
      <c r="A24" s="5" t="s">
        <v>16</v>
      </c>
      <c r="E24" s="2"/>
      <c r="F24" s="1"/>
      <c r="G24" s="2"/>
    </row>
    <row r="25" spans="1:7" x14ac:dyDescent="0.25">
      <c r="A25" s="5" t="s">
        <v>17</v>
      </c>
      <c r="E25" s="2"/>
      <c r="F25" s="1"/>
      <c r="G25" s="2"/>
    </row>
    <row r="26" spans="1:7" x14ac:dyDescent="0.25">
      <c r="A26" s="5" t="s">
        <v>18</v>
      </c>
      <c r="E26" s="2"/>
      <c r="F26" s="1"/>
      <c r="G26" s="2"/>
    </row>
    <row r="27" spans="1:7" x14ac:dyDescent="0.25">
      <c r="A27" s="5"/>
      <c r="E27" s="2"/>
      <c r="F27" s="1"/>
      <c r="G27" s="2"/>
    </row>
    <row r="28" spans="1:7" x14ac:dyDescent="0.25">
      <c r="A28" s="5"/>
      <c r="E28" s="2"/>
      <c r="F28" s="1"/>
      <c r="G28" s="2"/>
    </row>
    <row r="29" spans="1:7" x14ac:dyDescent="0.25">
      <c r="A29" s="5"/>
      <c r="E29" s="2"/>
      <c r="F29" s="1"/>
      <c r="G29" s="2"/>
    </row>
    <row r="30" spans="1:7" x14ac:dyDescent="0.25">
      <c r="A30" s="5"/>
      <c r="E30" s="2"/>
      <c r="F30" s="1"/>
      <c r="G30" s="2"/>
    </row>
    <row r="31" spans="1:7" x14ac:dyDescent="0.25">
      <c r="A31" s="3" t="s">
        <v>19</v>
      </c>
      <c r="E31" s="2"/>
      <c r="F31" s="1"/>
      <c r="G31" s="2"/>
    </row>
    <row r="32" spans="1:7" x14ac:dyDescent="0.25">
      <c r="A32" s="4"/>
      <c r="E32" s="2"/>
      <c r="F32" s="1"/>
      <c r="G32" s="2"/>
    </row>
    <row r="33" spans="2:7" x14ac:dyDescent="0.25">
      <c r="B33" s="7" t="s">
        <v>14</v>
      </c>
      <c r="C33" s="8">
        <v>2021</v>
      </c>
      <c r="D33" s="8">
        <v>2022</v>
      </c>
      <c r="E33" s="2"/>
      <c r="F33" s="1"/>
      <c r="G33" s="2"/>
    </row>
    <row r="34" spans="2:7" x14ac:dyDescent="0.25">
      <c r="B34" s="9" t="s">
        <v>7</v>
      </c>
      <c r="C34" s="10">
        <v>0.79182595398623756</v>
      </c>
      <c r="D34" s="10">
        <v>0.81028487126347959</v>
      </c>
      <c r="E34" s="2"/>
      <c r="F34" s="1"/>
      <c r="G34" s="2"/>
    </row>
    <row r="35" spans="2:7" x14ac:dyDescent="0.25">
      <c r="B35" s="9" t="s">
        <v>8</v>
      </c>
      <c r="C35" s="10">
        <v>0.89894282932257619</v>
      </c>
      <c r="D35" s="10">
        <v>0.90207746478873241</v>
      </c>
    </row>
    <row r="36" spans="2:7" x14ac:dyDescent="0.25">
      <c r="B36" s="9" t="s">
        <v>9</v>
      </c>
      <c r="C36" s="10">
        <v>0.9295579151918939</v>
      </c>
      <c r="D36" s="10">
        <v>0.93187877087133442</v>
      </c>
    </row>
    <row r="37" spans="2:7" x14ac:dyDescent="0.25">
      <c r="B37" s="9" t="s">
        <v>10</v>
      </c>
      <c r="C37" s="10"/>
      <c r="D37" s="10">
        <v>0.75874458416992496</v>
      </c>
    </row>
    <row r="38" spans="2:7" x14ac:dyDescent="0.25">
      <c r="B38" s="9" t="s">
        <v>11</v>
      </c>
      <c r="C38" s="10">
        <v>0.86191699056079951</v>
      </c>
      <c r="D38" s="10">
        <v>0.86348326433232758</v>
      </c>
    </row>
    <row r="39" spans="2:7" x14ac:dyDescent="0.25">
      <c r="B39" s="9" t="s">
        <v>12</v>
      </c>
      <c r="C39" s="10">
        <v>0.84280948078126083</v>
      </c>
      <c r="D39" s="10">
        <v>0.84772679361956293</v>
      </c>
    </row>
    <row r="40" spans="2:7" x14ac:dyDescent="0.25">
      <c r="B40" s="9" t="s">
        <v>13</v>
      </c>
      <c r="C40" s="10">
        <v>0.67041584975750701</v>
      </c>
      <c r="D40" s="10">
        <v>0.68275693936544424</v>
      </c>
    </row>
    <row r="49" spans="1:1" x14ac:dyDescent="0.25">
      <c r="A49" s="4"/>
    </row>
    <row r="51" spans="1:1" x14ac:dyDescent="0.25">
      <c r="A51" s="5" t="s">
        <v>20</v>
      </c>
    </row>
    <row r="52" spans="1:1" x14ac:dyDescent="0.25">
      <c r="A52" s="5" t="s">
        <v>17</v>
      </c>
    </row>
    <row r="53" spans="1:1" x14ac:dyDescent="0.25">
      <c r="A53" s="5" t="s">
        <v>18</v>
      </c>
    </row>
    <row r="58" spans="1:1" x14ac:dyDescent="0.25">
      <c r="A58" s="6" t="s">
        <v>21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7"/>
  <sheetViews>
    <sheetView showGridLines="0" workbookViewId="0"/>
  </sheetViews>
  <sheetFormatPr baseColWidth="10" defaultRowHeight="15" x14ac:dyDescent="0.25"/>
  <cols>
    <col min="2" max="2" width="39.140625" bestFit="1" customWidth="1"/>
    <col min="7" max="7" width="39.140625" bestFit="1" customWidth="1"/>
    <col min="12" max="12" width="39.140625" bestFit="1" customWidth="1"/>
    <col min="17" max="17" width="39.140625" bestFit="1" customWidth="1"/>
    <col min="22" max="22" width="39.140625" bestFit="1" customWidth="1"/>
    <col min="27" max="27" width="39.140625" bestFit="1" customWidth="1"/>
    <col min="32" max="32" width="39.140625" bestFit="1" customWidth="1"/>
  </cols>
  <sheetData>
    <row r="1" spans="1:35" x14ac:dyDescent="0.25">
      <c r="A1" s="31" t="s">
        <v>130</v>
      </c>
    </row>
    <row r="3" spans="1:35" x14ac:dyDescent="0.25">
      <c r="B3" s="34" t="s">
        <v>51</v>
      </c>
      <c r="C3" s="34"/>
      <c r="D3" s="34"/>
      <c r="E3" s="34"/>
      <c r="G3" s="34">
        <v>18</v>
      </c>
      <c r="H3" s="34">
        <v>18</v>
      </c>
      <c r="I3" s="34"/>
      <c r="J3" s="34"/>
      <c r="L3" s="34">
        <v>28</v>
      </c>
      <c r="M3" s="34"/>
      <c r="N3" s="34"/>
      <c r="O3" s="34"/>
      <c r="Q3" s="34">
        <v>36</v>
      </c>
      <c r="R3" s="34"/>
      <c r="S3" s="34"/>
      <c r="T3" s="34"/>
      <c r="V3" s="34">
        <v>37</v>
      </c>
      <c r="W3" s="34"/>
      <c r="X3" s="34"/>
      <c r="Y3" s="34"/>
      <c r="AA3" s="34">
        <v>41</v>
      </c>
      <c r="AB3" s="34"/>
      <c r="AC3" s="34"/>
      <c r="AD3" s="34"/>
      <c r="AF3" s="34">
        <v>45</v>
      </c>
      <c r="AG3" s="34"/>
      <c r="AH3" s="34"/>
      <c r="AI3" s="34"/>
    </row>
    <row r="4" spans="1:35" x14ac:dyDescent="0.25">
      <c r="B4" s="7" t="s">
        <v>22</v>
      </c>
      <c r="C4" s="8" t="s">
        <v>127</v>
      </c>
      <c r="D4" s="8" t="s">
        <v>128</v>
      </c>
      <c r="E4" s="8" t="s">
        <v>129</v>
      </c>
      <c r="G4" s="7" t="s">
        <v>22</v>
      </c>
      <c r="H4" s="8" t="s">
        <v>127</v>
      </c>
      <c r="I4" s="8" t="s">
        <v>128</v>
      </c>
      <c r="J4" s="8" t="s">
        <v>129</v>
      </c>
      <c r="L4" s="7" t="s">
        <v>22</v>
      </c>
      <c r="M4" s="8" t="s">
        <v>127</v>
      </c>
      <c r="N4" s="8" t="s">
        <v>128</v>
      </c>
      <c r="O4" s="8" t="s">
        <v>129</v>
      </c>
      <c r="Q4" s="7" t="s">
        <v>22</v>
      </c>
      <c r="R4" s="8" t="s">
        <v>127</v>
      </c>
      <c r="S4" s="8" t="s">
        <v>128</v>
      </c>
      <c r="T4" s="8" t="s">
        <v>129</v>
      </c>
      <c r="V4" s="7" t="s">
        <v>22</v>
      </c>
      <c r="W4" s="8" t="s">
        <v>127</v>
      </c>
      <c r="X4" s="8" t="s">
        <v>128</v>
      </c>
      <c r="Y4" s="8" t="s">
        <v>129</v>
      </c>
      <c r="AA4" s="7" t="s">
        <v>22</v>
      </c>
      <c r="AB4" s="8" t="s">
        <v>127</v>
      </c>
      <c r="AC4" s="8" t="s">
        <v>128</v>
      </c>
      <c r="AD4" s="8" t="s">
        <v>129</v>
      </c>
      <c r="AF4" s="7" t="s">
        <v>22</v>
      </c>
      <c r="AG4" s="8" t="s">
        <v>127</v>
      </c>
      <c r="AH4" s="8" t="s">
        <v>128</v>
      </c>
      <c r="AI4" s="8" t="s">
        <v>129</v>
      </c>
    </row>
    <row r="5" spans="1:35" x14ac:dyDescent="0.25">
      <c r="B5" s="9" t="s">
        <v>0</v>
      </c>
      <c r="C5" s="10">
        <v>5.895341908800953E-2</v>
      </c>
      <c r="D5" s="10">
        <v>0.21022747187269988</v>
      </c>
      <c r="E5" s="10">
        <v>0.73081910903929059</v>
      </c>
      <c r="G5" s="9" t="s">
        <v>0</v>
      </c>
      <c r="H5" s="10">
        <v>5.2901023890784986E-2</v>
      </c>
      <c r="I5" s="10">
        <v>0.21228668941979523</v>
      </c>
      <c r="J5" s="10">
        <v>0.73481228668941978</v>
      </c>
      <c r="L5" s="9" t="s">
        <v>0</v>
      </c>
      <c r="M5" s="10">
        <v>5.8150440817857814E-2</v>
      </c>
      <c r="N5" s="10">
        <v>0.23241418120427687</v>
      </c>
      <c r="O5" s="10">
        <v>0.70943537797786527</v>
      </c>
      <c r="Q5" s="9" t="s">
        <v>0</v>
      </c>
      <c r="R5" s="10">
        <v>4.7693920335429768E-2</v>
      </c>
      <c r="S5" s="10">
        <v>0.19916142557651992</v>
      </c>
      <c r="T5" s="10">
        <v>0.75314465408805031</v>
      </c>
      <c r="V5" s="9" t="s">
        <v>0</v>
      </c>
      <c r="W5" s="10">
        <v>4.9233972928752048E-2</v>
      </c>
      <c r="X5" s="10">
        <v>0.16153502900490851</v>
      </c>
      <c r="Y5" s="10">
        <v>0.78923099806633945</v>
      </c>
      <c r="AA5" s="9" t="s">
        <v>0</v>
      </c>
      <c r="AB5" s="10">
        <v>5.3446261682242993E-2</v>
      </c>
      <c r="AC5" s="10">
        <v>0.2155373831775701</v>
      </c>
      <c r="AD5" s="10">
        <v>0.73101635514018692</v>
      </c>
      <c r="AF5" s="9" t="s">
        <v>0</v>
      </c>
      <c r="AG5" s="10">
        <v>7.4497869750456483E-2</v>
      </c>
      <c r="AH5" s="10">
        <v>0.23530127814972612</v>
      </c>
      <c r="AI5" s="10">
        <v>0.69020085209981741</v>
      </c>
    </row>
    <row r="6" spans="1:35" x14ac:dyDescent="0.25">
      <c r="B6" s="9" t="s">
        <v>1</v>
      </c>
      <c r="C6" s="10">
        <v>2.4940199803011116E-2</v>
      </c>
      <c r="D6" s="10">
        <v>0.11056001125650766</v>
      </c>
      <c r="E6" s="10">
        <v>0.86449978894048118</v>
      </c>
      <c r="G6" s="9" t="s">
        <v>1</v>
      </c>
      <c r="H6" s="10">
        <v>1.8480492813141684E-2</v>
      </c>
      <c r="I6" s="10">
        <v>0.10609171800136892</v>
      </c>
      <c r="J6" s="10">
        <v>0.87542778918548936</v>
      </c>
      <c r="L6" s="9" t="s">
        <v>1</v>
      </c>
      <c r="M6" s="10">
        <v>2.6042649556520098E-2</v>
      </c>
      <c r="N6" s="10">
        <v>0.12323079826382337</v>
      </c>
      <c r="O6" s="10">
        <v>0.85072655217965654</v>
      </c>
      <c r="Q6" s="9" t="s">
        <v>1</v>
      </c>
      <c r="R6" s="10">
        <v>1.6886543535620052E-2</v>
      </c>
      <c r="S6" s="10">
        <v>9.8680738786279684E-2</v>
      </c>
      <c r="T6" s="10">
        <v>0.88443271767810028</v>
      </c>
      <c r="V6" s="9" t="s">
        <v>1</v>
      </c>
      <c r="W6" s="10">
        <v>1.8783542039355994E-2</v>
      </c>
      <c r="X6" s="10">
        <v>9.2725104353011331E-2</v>
      </c>
      <c r="Y6" s="10">
        <v>0.88849135360763265</v>
      </c>
      <c r="AA6" s="9" t="s">
        <v>1</v>
      </c>
      <c r="AB6" s="10">
        <v>2.7224824355971896E-2</v>
      </c>
      <c r="AC6" s="10">
        <v>0.10480093676814989</v>
      </c>
      <c r="AD6" s="10">
        <v>0.86797423887587821</v>
      </c>
      <c r="AF6" s="9" t="s">
        <v>1</v>
      </c>
      <c r="AG6" s="10">
        <v>3.2486565705911088E-2</v>
      </c>
      <c r="AH6" s="10">
        <v>0.12371763556424036</v>
      </c>
      <c r="AI6" s="10">
        <v>0.84379579872984856</v>
      </c>
    </row>
    <row r="7" spans="1:35" x14ac:dyDescent="0.25">
      <c r="B7" s="9" t="s">
        <v>2</v>
      </c>
      <c r="C7" s="10">
        <v>4.6593238594906362E-2</v>
      </c>
      <c r="D7" s="10">
        <v>8.908655015461589E-2</v>
      </c>
      <c r="E7" s="10">
        <v>0.86432021125047775</v>
      </c>
      <c r="G7" s="9" t="s">
        <v>2</v>
      </c>
      <c r="H7" s="10">
        <v>4.1610284167794317E-2</v>
      </c>
      <c r="I7" s="10">
        <v>8.355886332882273E-2</v>
      </c>
      <c r="J7" s="10">
        <v>0.87483085250338299</v>
      </c>
      <c r="L7" s="9" t="s">
        <v>2</v>
      </c>
      <c r="M7" s="10">
        <v>5.1730554521771492E-2</v>
      </c>
      <c r="N7" s="10">
        <v>8.9691105321920359E-2</v>
      </c>
      <c r="O7" s="10">
        <v>0.85857834015630818</v>
      </c>
      <c r="Q7" s="9" t="s">
        <v>2</v>
      </c>
      <c r="R7" s="10">
        <v>3.5825545171339561E-2</v>
      </c>
      <c r="S7" s="10">
        <v>7.5804776739356178E-2</v>
      </c>
      <c r="T7" s="10">
        <v>0.88836967808930423</v>
      </c>
      <c r="V7" s="9" t="s">
        <v>2</v>
      </c>
      <c r="W7" s="10">
        <v>3.5714285714285712E-2</v>
      </c>
      <c r="X7" s="10">
        <v>7.9545454545454544E-2</v>
      </c>
      <c r="Y7" s="10">
        <v>0.88474025974025972</v>
      </c>
      <c r="AA7" s="9" t="s">
        <v>2</v>
      </c>
      <c r="AB7" s="10">
        <v>4.1727035641842943E-2</v>
      </c>
      <c r="AC7" s="10">
        <v>8.5192697768762676E-2</v>
      </c>
      <c r="AD7" s="10">
        <v>0.87308026658939442</v>
      </c>
      <c r="AF7" s="9" t="s">
        <v>2</v>
      </c>
      <c r="AG7" s="10">
        <v>5.844781875150639E-2</v>
      </c>
      <c r="AH7" s="10">
        <v>0.10315738732224633</v>
      </c>
      <c r="AI7" s="10">
        <v>0.83839479392624727</v>
      </c>
    </row>
    <row r="8" spans="1:35" x14ac:dyDescent="0.25">
      <c r="B8" s="9" t="s">
        <v>4</v>
      </c>
      <c r="C8" s="10">
        <v>3.2373084798418411E-2</v>
      </c>
      <c r="D8" s="10">
        <v>0.1258208006778225</v>
      </c>
      <c r="E8" s="10">
        <v>0.84180611452375909</v>
      </c>
      <c r="G8" s="9" t="s">
        <v>4</v>
      </c>
      <c r="H8" s="10">
        <v>2.8062970568104039E-2</v>
      </c>
      <c r="I8" s="10">
        <v>0.14065708418891171</v>
      </c>
      <c r="J8" s="10">
        <v>0.83127994524298421</v>
      </c>
      <c r="L8" s="9" t="s">
        <v>4</v>
      </c>
      <c r="M8" s="10">
        <v>3.4508911642017442E-2</v>
      </c>
      <c r="N8" s="10">
        <v>0.13405384907091392</v>
      </c>
      <c r="O8" s="10">
        <v>0.83143723928706859</v>
      </c>
      <c r="Q8" s="9" t="s">
        <v>4</v>
      </c>
      <c r="R8" s="10">
        <v>2.2328548644338118E-2</v>
      </c>
      <c r="S8" s="10">
        <v>0.11855396065922381</v>
      </c>
      <c r="T8" s="10">
        <v>0.85911749069643806</v>
      </c>
      <c r="V8" s="9" t="s">
        <v>4</v>
      </c>
      <c r="W8" s="10">
        <v>2.6307922272047833E-2</v>
      </c>
      <c r="X8" s="10">
        <v>0.10807174887892376</v>
      </c>
      <c r="Y8" s="10">
        <v>0.8656203288490284</v>
      </c>
      <c r="AA8" s="9" t="s">
        <v>4</v>
      </c>
      <c r="AB8" s="10">
        <v>3.4634575873202234E-2</v>
      </c>
      <c r="AC8" s="10">
        <v>0.12356912239506898</v>
      </c>
      <c r="AD8" s="10">
        <v>0.84179630173172881</v>
      </c>
      <c r="AF8" s="9" t="s">
        <v>4</v>
      </c>
      <c r="AG8" s="10">
        <v>3.8886162904808633E-2</v>
      </c>
      <c r="AH8" s="10">
        <v>0.13236015701668302</v>
      </c>
      <c r="AI8" s="10">
        <v>0.82875368007850836</v>
      </c>
    </row>
    <row r="9" spans="1:35" x14ac:dyDescent="0.25">
      <c r="B9" s="9" t="s">
        <v>5</v>
      </c>
      <c r="C9" s="10">
        <v>7.1470844212358567E-2</v>
      </c>
      <c r="D9" s="10">
        <v>9.9843342036553526E-2</v>
      </c>
      <c r="E9" s="10">
        <v>0.82868581375108785</v>
      </c>
      <c r="G9" s="9" t="s">
        <v>5</v>
      </c>
      <c r="H9" s="10">
        <v>6.7411924119241198E-2</v>
      </c>
      <c r="I9" s="10">
        <v>0.10094850948509485</v>
      </c>
      <c r="J9" s="10">
        <v>0.83163956639566394</v>
      </c>
      <c r="L9" s="9" t="s">
        <v>5</v>
      </c>
      <c r="M9" s="10">
        <v>7.86286566051798E-2</v>
      </c>
      <c r="N9" s="10">
        <v>0.10694987888950996</v>
      </c>
      <c r="O9" s="10">
        <v>0.81442146450531028</v>
      </c>
      <c r="Q9" s="9" t="s">
        <v>5</v>
      </c>
      <c r="R9" s="10">
        <v>6.0542797494780795E-2</v>
      </c>
      <c r="S9" s="10">
        <v>9.2901878914405017E-2</v>
      </c>
      <c r="T9" s="10">
        <v>0.8465553235908142</v>
      </c>
      <c r="V9" s="9" t="s">
        <v>5</v>
      </c>
      <c r="W9" s="10">
        <v>6.1381452447862743E-2</v>
      </c>
      <c r="X9" s="10">
        <v>8.4307055169353648E-2</v>
      </c>
      <c r="Y9" s="10">
        <v>0.85431149238278359</v>
      </c>
      <c r="AA9" s="9" t="s">
        <v>5</v>
      </c>
      <c r="AB9" s="10">
        <v>6.2663185378590072E-2</v>
      </c>
      <c r="AC9" s="10">
        <v>9.8926602843051922E-2</v>
      </c>
      <c r="AD9" s="10">
        <v>0.83841021177835795</v>
      </c>
      <c r="AF9" s="9" t="s">
        <v>5</v>
      </c>
      <c r="AG9" s="10">
        <v>8.270949046124125E-2</v>
      </c>
      <c r="AH9" s="10">
        <v>0.10951460999758512</v>
      </c>
      <c r="AI9" s="10">
        <v>0.80777589954117368</v>
      </c>
    </row>
    <row r="10" spans="1:35" x14ac:dyDescent="0.25">
      <c r="B10" s="9" t="s">
        <v>3</v>
      </c>
      <c r="C10" s="10">
        <v>5.484576833486271E-2</v>
      </c>
      <c r="D10" s="10">
        <v>0.1354556363379685</v>
      </c>
      <c r="E10" s="10">
        <v>0.80969859532716881</v>
      </c>
      <c r="G10" s="9" t="s">
        <v>3</v>
      </c>
      <c r="H10" s="10">
        <v>5.3424657534246578E-2</v>
      </c>
      <c r="I10" s="10">
        <v>0.13424657534246576</v>
      </c>
      <c r="J10" s="10">
        <v>0.81232876712328772</v>
      </c>
      <c r="L10" s="9" t="s">
        <v>3</v>
      </c>
      <c r="M10" s="10">
        <v>5.9950673496490227E-2</v>
      </c>
      <c r="N10" s="10">
        <v>0.14684120660216277</v>
      </c>
      <c r="O10" s="10">
        <v>0.79320811990134699</v>
      </c>
      <c r="Q10" s="9" t="s">
        <v>3</v>
      </c>
      <c r="R10" s="10">
        <v>4.8301486199575375E-2</v>
      </c>
      <c r="S10" s="10">
        <v>0.15605095541401273</v>
      </c>
      <c r="T10" s="10">
        <v>0.79564755838641188</v>
      </c>
      <c r="V10" s="9" t="s">
        <v>3</v>
      </c>
      <c r="W10" s="10">
        <v>4.6963804965599758E-2</v>
      </c>
      <c r="X10" s="10">
        <v>0.12458869279090637</v>
      </c>
      <c r="Y10" s="10">
        <v>0.82844750224349384</v>
      </c>
      <c r="AA10" s="9" t="s">
        <v>3</v>
      </c>
      <c r="AB10" s="10">
        <v>6.2775007333528893E-2</v>
      </c>
      <c r="AC10" s="10">
        <v>0.13875036667644469</v>
      </c>
      <c r="AD10" s="10">
        <v>0.79847462599002639</v>
      </c>
      <c r="AF10" s="9" t="s">
        <v>3</v>
      </c>
      <c r="AG10" s="10">
        <v>5.6712395884370409E-2</v>
      </c>
      <c r="AH10" s="10">
        <v>0.13130818226359628</v>
      </c>
      <c r="AI10" s="10">
        <v>0.81197942185203331</v>
      </c>
    </row>
    <row r="11" spans="1:35" x14ac:dyDescent="0.25">
      <c r="B11" s="9" t="s">
        <v>6</v>
      </c>
      <c r="C11" s="10">
        <v>9.1638631903560419E-2</v>
      </c>
      <c r="D11" s="10">
        <v>0.20216568544995794</v>
      </c>
      <c r="E11" s="10">
        <v>0.70619568264648169</v>
      </c>
      <c r="G11" s="9" t="s">
        <v>6</v>
      </c>
      <c r="H11" s="10">
        <v>9.5937179924889038E-2</v>
      </c>
      <c r="I11" s="10">
        <v>0.21099351314441789</v>
      </c>
      <c r="J11" s="10">
        <v>0.69306930693069302</v>
      </c>
      <c r="L11" s="9" t="s">
        <v>6</v>
      </c>
      <c r="M11" s="10">
        <v>0.10940138862826046</v>
      </c>
      <c r="N11" s="10">
        <v>0.21035841621317319</v>
      </c>
      <c r="O11" s="10">
        <v>0.68024019515856637</v>
      </c>
      <c r="Q11" s="9" t="s">
        <v>6</v>
      </c>
      <c r="R11" s="10">
        <v>8.4514435695538057E-2</v>
      </c>
      <c r="S11" s="10">
        <v>0.21102362204724409</v>
      </c>
      <c r="T11" s="10">
        <v>0.70446194225721781</v>
      </c>
      <c r="V11" s="9" t="s">
        <v>6</v>
      </c>
      <c r="W11" s="10">
        <v>6.8996282527881037E-2</v>
      </c>
      <c r="X11" s="10">
        <v>0.19315985130111524</v>
      </c>
      <c r="Y11" s="10">
        <v>0.73784386617100373</v>
      </c>
      <c r="AA11" s="9" t="s">
        <v>6</v>
      </c>
      <c r="AB11" s="10">
        <v>9.106830122591944E-2</v>
      </c>
      <c r="AC11" s="10">
        <v>0.17921774664331583</v>
      </c>
      <c r="AD11" s="10">
        <v>0.72971395213076473</v>
      </c>
      <c r="AF11" s="9" t="s">
        <v>6</v>
      </c>
      <c r="AG11" s="10">
        <v>9.9002675747993193E-2</v>
      </c>
      <c r="AH11" s="10">
        <v>0.20858671855996108</v>
      </c>
      <c r="AI11" s="10">
        <v>0.69241060569204571</v>
      </c>
    </row>
    <row r="15" spans="1:35" x14ac:dyDescent="0.25">
      <c r="B15" s="34" t="s">
        <v>51</v>
      </c>
      <c r="C15" s="34"/>
      <c r="D15" s="34"/>
      <c r="E15" s="34"/>
      <c r="G15" s="34">
        <v>18</v>
      </c>
      <c r="H15" s="34">
        <v>18</v>
      </c>
      <c r="I15" s="34"/>
      <c r="J15" s="34"/>
      <c r="L15" s="34">
        <v>28</v>
      </c>
      <c r="M15" s="34"/>
      <c r="N15" s="34"/>
      <c r="O15" s="34"/>
      <c r="Q15" s="34">
        <v>36</v>
      </c>
      <c r="R15" s="34"/>
      <c r="S15" s="34"/>
      <c r="T15" s="34"/>
      <c r="V15" s="34">
        <v>37</v>
      </c>
      <c r="W15" s="34"/>
      <c r="X15" s="34"/>
      <c r="Y15" s="34"/>
      <c r="AA15" s="34">
        <v>41</v>
      </c>
      <c r="AB15" s="34"/>
      <c r="AC15" s="34"/>
      <c r="AD15" s="34"/>
      <c r="AF15" s="34">
        <v>45</v>
      </c>
      <c r="AG15" s="34"/>
      <c r="AH15" s="34"/>
      <c r="AI15" s="34"/>
    </row>
    <row r="16" spans="1:35" x14ac:dyDescent="0.25">
      <c r="B16" s="7" t="s">
        <v>27</v>
      </c>
      <c r="C16" s="8" t="s">
        <v>127</v>
      </c>
      <c r="D16" s="8" t="s">
        <v>128</v>
      </c>
      <c r="E16" s="8" t="s">
        <v>129</v>
      </c>
      <c r="G16" s="7" t="s">
        <v>27</v>
      </c>
      <c r="H16" s="8" t="s">
        <v>127</v>
      </c>
      <c r="I16" s="8" t="s">
        <v>128</v>
      </c>
      <c r="J16" s="8" t="s">
        <v>129</v>
      </c>
      <c r="L16" s="7" t="s">
        <v>27</v>
      </c>
      <c r="M16" s="8" t="s">
        <v>127</v>
      </c>
      <c r="N16" s="8" t="s">
        <v>128</v>
      </c>
      <c r="O16" s="8" t="s">
        <v>129</v>
      </c>
      <c r="Q16" s="7" t="s">
        <v>27</v>
      </c>
      <c r="R16" s="8" t="s">
        <v>127</v>
      </c>
      <c r="S16" s="8" t="s">
        <v>128</v>
      </c>
      <c r="T16" s="8" t="s">
        <v>129</v>
      </c>
      <c r="V16" s="7" t="s">
        <v>27</v>
      </c>
      <c r="W16" s="8" t="s">
        <v>127</v>
      </c>
      <c r="X16" s="8" t="s">
        <v>128</v>
      </c>
      <c r="Y16" s="8" t="s">
        <v>129</v>
      </c>
      <c r="AA16" s="7" t="s">
        <v>27</v>
      </c>
      <c r="AB16" s="8" t="s">
        <v>127</v>
      </c>
      <c r="AC16" s="8" t="s">
        <v>128</v>
      </c>
      <c r="AD16" s="8" t="s">
        <v>129</v>
      </c>
      <c r="AF16" s="7" t="s">
        <v>27</v>
      </c>
      <c r="AG16" s="8" t="s">
        <v>127</v>
      </c>
      <c r="AH16" s="8" t="s">
        <v>128</v>
      </c>
      <c r="AI16" s="8" t="s">
        <v>129</v>
      </c>
    </row>
    <row r="17" spans="1:35" x14ac:dyDescent="0.25">
      <c r="B17" s="9" t="s">
        <v>12</v>
      </c>
      <c r="C17" s="10">
        <v>3.5485911039280442E-2</v>
      </c>
      <c r="D17" s="10">
        <v>0.11678729534115663</v>
      </c>
      <c r="E17" s="10">
        <v>0.84772679361956293</v>
      </c>
      <c r="G17" s="9" t="s">
        <v>12</v>
      </c>
      <c r="H17" s="10">
        <v>3.1784005468215998E-2</v>
      </c>
      <c r="I17" s="10">
        <v>0.10868079289131921</v>
      </c>
      <c r="J17" s="10">
        <v>0.85953520164046482</v>
      </c>
      <c r="L17" s="9" t="s">
        <v>12</v>
      </c>
      <c r="M17" s="10">
        <v>3.709981167608286E-2</v>
      </c>
      <c r="N17" s="10">
        <v>0.12787193973634653</v>
      </c>
      <c r="O17" s="10">
        <v>0.83502824858757063</v>
      </c>
      <c r="Q17" s="9" t="s">
        <v>12</v>
      </c>
      <c r="R17" s="10">
        <v>3.15955766192733E-2</v>
      </c>
      <c r="S17" s="10">
        <v>0.11848341232227488</v>
      </c>
      <c r="T17" s="10">
        <v>0.84992101105845186</v>
      </c>
      <c r="V17" s="9" t="s">
        <v>12</v>
      </c>
      <c r="W17" s="10">
        <v>3.0970815961882073E-2</v>
      </c>
      <c r="X17" s="10">
        <v>9.8570577724836211E-2</v>
      </c>
      <c r="Y17" s="10">
        <v>0.87045860631328176</v>
      </c>
      <c r="AA17" s="9" t="s">
        <v>12</v>
      </c>
      <c r="AB17" s="10">
        <v>3.3031277404267756E-2</v>
      </c>
      <c r="AC17" s="10">
        <v>0.11224788073662671</v>
      </c>
      <c r="AD17" s="10">
        <v>0.85472084185910557</v>
      </c>
      <c r="AF17" s="9" t="s">
        <v>12</v>
      </c>
      <c r="AG17" s="10">
        <v>4.1391941391941391E-2</v>
      </c>
      <c r="AH17" s="10">
        <v>0.12893772893772895</v>
      </c>
      <c r="AI17" s="10">
        <v>0.82967032967032972</v>
      </c>
    </row>
    <row r="18" spans="1:35" x14ac:dyDescent="0.25">
      <c r="B18" s="9" t="s">
        <v>8</v>
      </c>
      <c r="C18" s="10">
        <v>2.5140845070422534E-2</v>
      </c>
      <c r="D18" s="10">
        <v>7.2781690140845068E-2</v>
      </c>
      <c r="E18" s="10">
        <v>0.90207746478873241</v>
      </c>
      <c r="G18" s="9" t="s">
        <v>8</v>
      </c>
      <c r="H18" s="10">
        <v>2.2625985601645526E-2</v>
      </c>
      <c r="I18" s="10">
        <v>7.267740829619472E-2</v>
      </c>
      <c r="J18" s="10">
        <v>0.90469660610215974</v>
      </c>
      <c r="L18" s="9" t="s">
        <v>8</v>
      </c>
      <c r="M18" s="10">
        <v>2.9117035356400076E-2</v>
      </c>
      <c r="N18" s="10">
        <v>8.2624314615239169E-2</v>
      </c>
      <c r="O18" s="10">
        <v>0.8882586500283608</v>
      </c>
      <c r="Q18" s="9" t="s">
        <v>8</v>
      </c>
      <c r="R18" s="10">
        <v>1.8547959724430314E-2</v>
      </c>
      <c r="S18" s="10">
        <v>5.5643879173290937E-2</v>
      </c>
      <c r="T18" s="10">
        <v>0.9258081611022787</v>
      </c>
      <c r="V18" s="9" t="s">
        <v>8</v>
      </c>
      <c r="W18" s="10">
        <v>1.9672131147540985E-2</v>
      </c>
      <c r="X18" s="10">
        <v>6.7064083457526083E-2</v>
      </c>
      <c r="Y18" s="10">
        <v>0.91326378539493291</v>
      </c>
      <c r="AA18" s="9" t="s">
        <v>8</v>
      </c>
      <c r="AB18" s="10">
        <v>3.397773872290568E-2</v>
      </c>
      <c r="AC18" s="10">
        <v>7.9671939074399525E-2</v>
      </c>
      <c r="AD18" s="10">
        <v>0.88635032220269483</v>
      </c>
      <c r="AF18" s="9" t="s">
        <v>8</v>
      </c>
      <c r="AG18" s="10">
        <v>2.5785164365147255E-2</v>
      </c>
      <c r="AH18" s="10">
        <v>7.222290113650251E-2</v>
      </c>
      <c r="AI18" s="10">
        <v>0.90199193449835025</v>
      </c>
    </row>
    <row r="19" spans="1:35" x14ac:dyDescent="0.25">
      <c r="B19" s="9" t="s">
        <v>9</v>
      </c>
      <c r="C19" s="10">
        <v>2.1502736074084469E-2</v>
      </c>
      <c r="D19" s="10">
        <v>4.661849305458117E-2</v>
      </c>
      <c r="E19" s="10">
        <v>0.93187877087133442</v>
      </c>
      <c r="G19" s="9" t="s">
        <v>9</v>
      </c>
      <c r="H19" s="10">
        <v>1.7723244717109749E-2</v>
      </c>
      <c r="I19" s="10">
        <v>4.2263122017723247E-2</v>
      </c>
      <c r="J19" s="10">
        <v>0.94001363326516696</v>
      </c>
      <c r="L19" s="9" t="s">
        <v>9</v>
      </c>
      <c r="M19" s="10">
        <v>2.3693117713426099E-2</v>
      </c>
      <c r="N19" s="10">
        <v>5.3591575780368557E-2</v>
      </c>
      <c r="O19" s="10">
        <v>0.92271530650620537</v>
      </c>
      <c r="Q19" s="9" t="s">
        <v>9</v>
      </c>
      <c r="R19" s="10">
        <v>2.2105263157894735E-2</v>
      </c>
      <c r="S19" s="10">
        <v>4.1052631578947368E-2</v>
      </c>
      <c r="T19" s="10">
        <v>0.93684210526315792</v>
      </c>
      <c r="V19" s="9" t="s">
        <v>9</v>
      </c>
      <c r="W19" s="10">
        <v>1.7870439314966492E-2</v>
      </c>
      <c r="X19" s="10">
        <v>4.005956813104989E-2</v>
      </c>
      <c r="Y19" s="10">
        <v>0.9420699925539836</v>
      </c>
      <c r="AA19" s="9" t="s">
        <v>9</v>
      </c>
      <c r="AB19" s="10">
        <v>2.5109489051094891E-2</v>
      </c>
      <c r="AC19" s="10">
        <v>5.3138686131386864E-2</v>
      </c>
      <c r="AD19" s="10">
        <v>0.92175182481751827</v>
      </c>
      <c r="AF19" s="9" t="s">
        <v>9</v>
      </c>
      <c r="AG19" s="10">
        <v>2.2760467380720545E-2</v>
      </c>
      <c r="AH19" s="10">
        <v>4.7590068159688415E-2</v>
      </c>
      <c r="AI19" s="10">
        <v>0.92964946445959107</v>
      </c>
    </row>
    <row r="20" spans="1:35" x14ac:dyDescent="0.25">
      <c r="B20" s="9" t="s">
        <v>13</v>
      </c>
      <c r="C20" s="10">
        <v>9.594956988123847E-2</v>
      </c>
      <c r="D20" s="10">
        <v>0.22129349075331731</v>
      </c>
      <c r="E20" s="10">
        <v>0.68275693936544424</v>
      </c>
      <c r="G20" s="9" t="s">
        <v>13</v>
      </c>
      <c r="H20" s="10">
        <v>9.7726501526976581E-2</v>
      </c>
      <c r="I20" s="10">
        <v>0.21411605022056329</v>
      </c>
      <c r="J20" s="10">
        <v>0.68815744825246017</v>
      </c>
      <c r="L20" s="9" t="s">
        <v>13</v>
      </c>
      <c r="M20" s="10">
        <v>0.10261194029850747</v>
      </c>
      <c r="N20" s="10">
        <v>0.23843283582089553</v>
      </c>
      <c r="O20" s="10">
        <v>0.65895522388059702</v>
      </c>
      <c r="Q20" s="9" t="s">
        <v>13</v>
      </c>
      <c r="R20" s="10">
        <v>8.6888657648283033E-2</v>
      </c>
      <c r="S20" s="10">
        <v>0.22788761706555671</v>
      </c>
      <c r="T20" s="10">
        <v>0.68522372528616027</v>
      </c>
      <c r="V20" s="9" t="s">
        <v>13</v>
      </c>
      <c r="W20" s="10">
        <v>8.2199881726788881E-2</v>
      </c>
      <c r="X20" s="10">
        <v>0.19884683619160259</v>
      </c>
      <c r="Y20" s="10">
        <v>0.71895328208160847</v>
      </c>
      <c r="AA20" s="9" t="s">
        <v>13</v>
      </c>
      <c r="AB20" s="10">
        <v>9.631563678561067E-2</v>
      </c>
      <c r="AC20" s="10">
        <v>0.21061792863359444</v>
      </c>
      <c r="AD20" s="10">
        <v>0.69306643458079487</v>
      </c>
      <c r="AF20" s="9" t="s">
        <v>13</v>
      </c>
      <c r="AG20" s="10">
        <v>0.10419436721866313</v>
      </c>
      <c r="AH20" s="10">
        <v>0.23401426326604619</v>
      </c>
      <c r="AI20" s="10">
        <v>0.66179136951529072</v>
      </c>
    </row>
    <row r="21" spans="1:35" x14ac:dyDescent="0.25">
      <c r="B21" s="9" t="s">
        <v>11</v>
      </c>
      <c r="C21" s="10">
        <v>4.6628306785488738E-2</v>
      </c>
      <c r="D21" s="10">
        <v>8.9888428882183707E-2</v>
      </c>
      <c r="E21" s="10">
        <v>0.86348326433232758</v>
      </c>
      <c r="G21" s="9" t="s">
        <v>11</v>
      </c>
      <c r="H21" s="10">
        <v>3.9931740614334472E-2</v>
      </c>
      <c r="I21" s="10">
        <v>8.1228668941979526E-2</v>
      </c>
      <c r="J21" s="10">
        <v>0.87883959044368598</v>
      </c>
      <c r="L21" s="9" t="s">
        <v>11</v>
      </c>
      <c r="M21" s="10">
        <v>5.3987960872836721E-2</v>
      </c>
      <c r="N21" s="10">
        <v>9.9134687735139199E-2</v>
      </c>
      <c r="O21" s="10">
        <v>0.84687735139202402</v>
      </c>
      <c r="Q21" s="9" t="s">
        <v>11</v>
      </c>
      <c r="R21" s="10">
        <v>3.8400841662283011E-2</v>
      </c>
      <c r="S21" s="10">
        <v>8.1009994739610736E-2</v>
      </c>
      <c r="T21" s="10">
        <v>0.88058916359810624</v>
      </c>
      <c r="V21" s="9" t="s">
        <v>11</v>
      </c>
      <c r="W21" s="10">
        <v>4.0178571428571432E-2</v>
      </c>
      <c r="X21" s="10">
        <v>9.375E-2</v>
      </c>
      <c r="Y21" s="10">
        <v>0.8660714285714286</v>
      </c>
      <c r="AA21" s="9" t="s">
        <v>11</v>
      </c>
      <c r="AB21" s="10">
        <v>4.9343065693430659E-2</v>
      </c>
      <c r="AC21" s="10">
        <v>8.8467153284671529E-2</v>
      </c>
      <c r="AD21" s="10">
        <v>0.86218978102189781</v>
      </c>
      <c r="AF21" s="9" t="s">
        <v>11</v>
      </c>
      <c r="AG21" s="10">
        <v>5.0304506699147385E-2</v>
      </c>
      <c r="AH21" s="10">
        <v>8.6479902557856272E-2</v>
      </c>
      <c r="AI21" s="10">
        <v>0.86321559074299636</v>
      </c>
    </row>
    <row r="22" spans="1:35" x14ac:dyDescent="0.25">
      <c r="B22" s="9" t="s">
        <v>7</v>
      </c>
      <c r="C22" s="10">
        <v>8.0754504900066734E-2</v>
      </c>
      <c r="D22" s="10">
        <v>0.10896062383645369</v>
      </c>
      <c r="E22" s="10">
        <v>0.81028487126347959</v>
      </c>
      <c r="G22" s="9" t="s">
        <v>7</v>
      </c>
      <c r="H22" s="10">
        <v>6.7918088737201371E-2</v>
      </c>
      <c r="I22" s="10">
        <v>0.10921501706484642</v>
      </c>
      <c r="J22" s="10">
        <v>0.82286689419795223</v>
      </c>
      <c r="L22" s="9" t="s">
        <v>7</v>
      </c>
      <c r="M22" s="10">
        <v>9.1302710843373491E-2</v>
      </c>
      <c r="N22" s="10">
        <v>0.11615210843373494</v>
      </c>
      <c r="O22" s="10">
        <v>0.7925451807228916</v>
      </c>
      <c r="Q22" s="9" t="s">
        <v>7</v>
      </c>
      <c r="R22" s="10">
        <v>7.9072219293621501E-2</v>
      </c>
      <c r="S22" s="10">
        <v>0.11860832894043226</v>
      </c>
      <c r="T22" s="10">
        <v>0.80231945176594621</v>
      </c>
      <c r="V22" s="9" t="s">
        <v>7</v>
      </c>
      <c r="W22" s="10">
        <v>6.4482501861504102E-2</v>
      </c>
      <c r="X22" s="10">
        <v>0.10409530900967982</v>
      </c>
      <c r="Y22" s="10">
        <v>0.83142218912881605</v>
      </c>
      <c r="AA22" s="9" t="s">
        <v>7</v>
      </c>
      <c r="AB22" s="10">
        <v>8.7591240875912413E-2</v>
      </c>
      <c r="AC22" s="10">
        <v>0.10656934306569343</v>
      </c>
      <c r="AD22" s="10">
        <v>0.80583941605839415</v>
      </c>
      <c r="AF22" s="9" t="s">
        <v>7</v>
      </c>
      <c r="AG22" s="10">
        <v>8.9377289377289379E-2</v>
      </c>
      <c r="AH22" s="10">
        <v>0.10695970695970695</v>
      </c>
      <c r="AI22" s="10">
        <v>0.80366300366300369</v>
      </c>
    </row>
    <row r="23" spans="1:35" x14ac:dyDescent="0.25">
      <c r="B23" s="9" t="s">
        <v>10</v>
      </c>
      <c r="C23" s="10">
        <v>0.15523618302863784</v>
      </c>
      <c r="D23" s="10">
        <v>8.6019232801437182E-2</v>
      </c>
      <c r="E23" s="10">
        <v>0.75874458416992496</v>
      </c>
      <c r="G23" s="9" t="s">
        <v>10</v>
      </c>
      <c r="H23" s="10">
        <v>0.14722031571722718</v>
      </c>
      <c r="I23" s="10">
        <v>9.0253946465339741E-2</v>
      </c>
      <c r="J23" s="10">
        <v>0.76252573781743305</v>
      </c>
      <c r="L23" s="9" t="s">
        <v>10</v>
      </c>
      <c r="M23" s="10">
        <v>0.17401172687724609</v>
      </c>
      <c r="N23" s="10">
        <v>9.1356156610554184E-2</v>
      </c>
      <c r="O23" s="10">
        <v>0.73463211651219973</v>
      </c>
      <c r="Q23" s="9" t="s">
        <v>10</v>
      </c>
      <c r="R23" s="10">
        <v>0.12347641759406465</v>
      </c>
      <c r="S23" s="10">
        <v>9.8039215686274508E-2</v>
      </c>
      <c r="T23" s="10">
        <v>0.77848436671966081</v>
      </c>
      <c r="V23" s="9" t="s">
        <v>10</v>
      </c>
      <c r="W23" s="10">
        <v>0.14185560859188545</v>
      </c>
      <c r="X23" s="10">
        <v>8.2189737470167071E-2</v>
      </c>
      <c r="Y23" s="10">
        <v>0.77595465393794749</v>
      </c>
      <c r="AA23" s="9" t="s">
        <v>10</v>
      </c>
      <c r="AB23" s="10">
        <v>0.14524158125915079</v>
      </c>
      <c r="AC23" s="10">
        <v>8.0819912152269399E-2</v>
      </c>
      <c r="AD23" s="10">
        <v>0.77393850658857977</v>
      </c>
      <c r="AF23" s="9" t="s">
        <v>10</v>
      </c>
      <c r="AG23" s="10">
        <v>0.16841847958934245</v>
      </c>
      <c r="AH23" s="10">
        <v>8.359814226350526E-2</v>
      </c>
      <c r="AI23" s="10">
        <v>0.74798337814715232</v>
      </c>
    </row>
    <row r="27" spans="1:35" x14ac:dyDescent="0.25">
      <c r="A27" s="6" t="s">
        <v>21</v>
      </c>
    </row>
  </sheetData>
  <mergeCells count="14">
    <mergeCell ref="AF3:AI3"/>
    <mergeCell ref="B15:E15"/>
    <mergeCell ref="G15:J15"/>
    <mergeCell ref="L15:O15"/>
    <mergeCell ref="Q15:T15"/>
    <mergeCell ref="V15:Y15"/>
    <mergeCell ref="AA15:AD15"/>
    <mergeCell ref="AF15:AI15"/>
    <mergeCell ref="B3:E3"/>
    <mergeCell ref="G3:J3"/>
    <mergeCell ref="L3:O3"/>
    <mergeCell ref="Q3:T3"/>
    <mergeCell ref="V3:Y3"/>
    <mergeCell ref="AA3:A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baseColWidth="10" defaultRowHeight="15" x14ac:dyDescent="0.25"/>
  <cols>
    <col min="2" max="2" width="39.140625" bestFit="1" customWidth="1"/>
  </cols>
  <sheetData>
    <row r="1" spans="1:6" x14ac:dyDescent="0.25">
      <c r="A1" s="3" t="s">
        <v>29</v>
      </c>
    </row>
    <row r="2" spans="1:6" x14ac:dyDescent="0.25">
      <c r="A2" s="4"/>
    </row>
    <row r="4" spans="1:6" x14ac:dyDescent="0.25">
      <c r="B4" s="7" t="s">
        <v>22</v>
      </c>
      <c r="C4" s="8" t="s">
        <v>23</v>
      </c>
      <c r="D4" s="8" t="s">
        <v>24</v>
      </c>
      <c r="E4" s="8" t="s">
        <v>25</v>
      </c>
      <c r="F4" s="8" t="s">
        <v>26</v>
      </c>
    </row>
    <row r="5" spans="1:6" x14ac:dyDescent="0.25">
      <c r="B5" s="9" t="s">
        <v>0</v>
      </c>
      <c r="C5" s="10">
        <v>0.74036958066808811</v>
      </c>
      <c r="D5" s="10">
        <v>0.72152686536200816</v>
      </c>
      <c r="E5" s="11">
        <v>1.8842715306079949</v>
      </c>
      <c r="F5" s="9">
        <v>2.8</v>
      </c>
    </row>
    <row r="6" spans="1:6" x14ac:dyDescent="0.25">
      <c r="B6" s="9" t="s">
        <v>1</v>
      </c>
      <c r="C6" s="10">
        <v>0.89199401154915525</v>
      </c>
      <c r="D6" s="10">
        <v>0.83771960280536073</v>
      </c>
      <c r="E6" s="11">
        <v>5.4274408743794522</v>
      </c>
      <c r="F6" s="9">
        <v>6.4</v>
      </c>
    </row>
    <row r="7" spans="1:6" x14ac:dyDescent="0.25">
      <c r="B7" s="9" t="s">
        <v>2</v>
      </c>
      <c r="C7" s="10">
        <v>0.87945862117580709</v>
      </c>
      <c r="D7" s="10">
        <v>0.84960602946214459</v>
      </c>
      <c r="E7" s="11">
        <v>2.9852591713662502</v>
      </c>
      <c r="F7" s="9">
        <v>2.9</v>
      </c>
    </row>
    <row r="8" spans="1:6" x14ac:dyDescent="0.25">
      <c r="B8" s="9" t="s">
        <v>4</v>
      </c>
      <c r="C8" s="10">
        <v>0.85858513532865532</v>
      </c>
      <c r="D8" s="10">
        <v>0.82548746518105853</v>
      </c>
      <c r="E8" s="11">
        <v>3.3097670147596792</v>
      </c>
      <c r="F8" s="9">
        <v>3.8</v>
      </c>
    </row>
    <row r="9" spans="1:6" x14ac:dyDescent="0.25">
      <c r="B9" s="9" t="s">
        <v>5</v>
      </c>
      <c r="C9" s="10">
        <v>0.84638192728556305</v>
      </c>
      <c r="D9" s="10">
        <v>0.81146978021978022</v>
      </c>
      <c r="E9" s="11">
        <v>3.4912147065782828</v>
      </c>
      <c r="F9" s="9">
        <v>4.4000000000000004</v>
      </c>
    </row>
    <row r="10" spans="1:6" x14ac:dyDescent="0.25">
      <c r="B10" s="9" t="s">
        <v>3</v>
      </c>
      <c r="C10" s="10">
        <v>0.83039805269186717</v>
      </c>
      <c r="D10" s="10">
        <v>0.78957260197688983</v>
      </c>
      <c r="E10" s="11">
        <v>4.0825450714977336</v>
      </c>
      <c r="F10" s="9">
        <v>3.8</v>
      </c>
    </row>
    <row r="11" spans="1:6" x14ac:dyDescent="0.25">
      <c r="B11" s="9" t="s">
        <v>6</v>
      </c>
      <c r="C11" s="10">
        <v>0.73176972281449892</v>
      </c>
      <c r="D11" s="10">
        <v>0.68132171989492607</v>
      </c>
      <c r="E11" s="11">
        <v>5.0448002919572854</v>
      </c>
      <c r="F11" s="9">
        <v>6.4</v>
      </c>
    </row>
    <row r="12" spans="1:6" x14ac:dyDescent="0.25">
      <c r="B12" s="12"/>
      <c r="C12" s="13"/>
      <c r="D12" s="13"/>
      <c r="E12" s="14"/>
      <c r="F12" s="12"/>
    </row>
    <row r="13" spans="1:6" x14ac:dyDescent="0.25">
      <c r="B13" s="7" t="s">
        <v>27</v>
      </c>
      <c r="C13" s="8" t="s">
        <v>23</v>
      </c>
      <c r="D13" s="8" t="s">
        <v>24</v>
      </c>
      <c r="E13" s="8" t="s">
        <v>25</v>
      </c>
      <c r="F13" s="8" t="s">
        <v>26</v>
      </c>
    </row>
    <row r="14" spans="1:6" x14ac:dyDescent="0.25">
      <c r="B14" s="9" t="s">
        <v>12</v>
      </c>
      <c r="C14" s="10">
        <v>0.86146939357229391</v>
      </c>
      <c r="D14" s="10">
        <v>0.83436135560329894</v>
      </c>
      <c r="E14" s="11">
        <v>2.7108037968994969</v>
      </c>
      <c r="F14" s="9">
        <v>3.3</v>
      </c>
    </row>
    <row r="15" spans="1:6" x14ac:dyDescent="0.25">
      <c r="B15" s="9" t="s">
        <v>8</v>
      </c>
      <c r="C15" s="10">
        <v>0.90809768637532129</v>
      </c>
      <c r="D15" s="10">
        <v>0.89622117254792999</v>
      </c>
      <c r="E15" s="11">
        <v>1.18765138273913</v>
      </c>
      <c r="F15" s="9">
        <v>2.2000000000000002</v>
      </c>
    </row>
    <row r="16" spans="1:6" x14ac:dyDescent="0.25">
      <c r="B16" s="9" t="s">
        <v>9</v>
      </c>
      <c r="C16" s="10">
        <v>0.93501779359430603</v>
      </c>
      <c r="D16" s="10">
        <v>0.92882833033614609</v>
      </c>
      <c r="E16" s="11">
        <v>0.6189463258159944</v>
      </c>
      <c r="F16" s="9">
        <v>0.8</v>
      </c>
    </row>
    <row r="17" spans="1:6" x14ac:dyDescent="0.25">
      <c r="B17" s="9" t="s">
        <v>13</v>
      </c>
      <c r="C17" s="10">
        <v>0.68729250547432363</v>
      </c>
      <c r="D17" s="10">
        <v>0.67834569936795819</v>
      </c>
      <c r="E17" s="11">
        <v>0.89468061063654458</v>
      </c>
      <c r="F17" s="9">
        <v>1.4</v>
      </c>
    </row>
    <row r="18" spans="1:6" x14ac:dyDescent="0.25">
      <c r="B18" s="9" t="s">
        <v>11</v>
      </c>
      <c r="C18" s="10">
        <v>0.86979426212002564</v>
      </c>
      <c r="D18" s="10">
        <v>0.85735039778623312</v>
      </c>
      <c r="E18" s="11">
        <v>1.244386433379252</v>
      </c>
      <c r="F18" s="9">
        <v>1.8</v>
      </c>
    </row>
    <row r="19" spans="1:6" x14ac:dyDescent="0.25">
      <c r="B19" s="9" t="s">
        <v>7</v>
      </c>
      <c r="C19" s="10">
        <v>0.80366175108641447</v>
      </c>
      <c r="D19" s="10">
        <v>0.81672671840354771</v>
      </c>
      <c r="E19" s="11">
        <v>-1.3064967317133247</v>
      </c>
      <c r="F19" s="9">
        <v>-1.1000000000000001</v>
      </c>
    </row>
    <row r="20" spans="1:6" x14ac:dyDescent="0.25">
      <c r="B20" s="9" t="s">
        <v>10</v>
      </c>
      <c r="C20" s="10">
        <v>0.75493138936535165</v>
      </c>
      <c r="D20" s="10">
        <v>0.76245051052302559</v>
      </c>
      <c r="E20" s="11">
        <v>-0.7519121157673947</v>
      </c>
      <c r="F20" s="15" t="s">
        <v>28</v>
      </c>
    </row>
    <row r="23" spans="1:6" x14ac:dyDescent="0.25">
      <c r="A23" s="5" t="s">
        <v>30</v>
      </c>
    </row>
    <row r="24" spans="1:6" x14ac:dyDescent="0.25">
      <c r="A24" s="5" t="s">
        <v>31</v>
      </c>
    </row>
    <row r="25" spans="1:6" x14ac:dyDescent="0.25">
      <c r="A25" s="4"/>
    </row>
    <row r="26" spans="1:6" x14ac:dyDescent="0.25">
      <c r="A26" s="6" t="s">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election sqref="A1:O2"/>
    </sheetView>
  </sheetViews>
  <sheetFormatPr baseColWidth="10" defaultRowHeight="15" x14ac:dyDescent="0.25"/>
  <cols>
    <col min="2" max="2" width="39.140625" bestFit="1" customWidth="1"/>
  </cols>
  <sheetData>
    <row r="1" spans="1:15" x14ac:dyDescent="0.25">
      <c r="A1" s="35" t="s">
        <v>32</v>
      </c>
      <c r="B1" s="35"/>
      <c r="C1" s="35"/>
      <c r="D1" s="35"/>
      <c r="E1" s="35"/>
      <c r="F1" s="35"/>
      <c r="G1" s="35"/>
      <c r="H1" s="35"/>
      <c r="I1" s="35"/>
      <c r="J1" s="35"/>
      <c r="K1" s="35"/>
      <c r="L1" s="35"/>
      <c r="M1" s="35"/>
      <c r="N1" s="35"/>
      <c r="O1" s="35"/>
    </row>
    <row r="2" spans="1:15" x14ac:dyDescent="0.25">
      <c r="A2" s="35"/>
      <c r="B2" s="35"/>
      <c r="C2" s="35"/>
      <c r="D2" s="35"/>
      <c r="E2" s="35"/>
      <c r="F2" s="35"/>
      <c r="G2" s="35"/>
      <c r="H2" s="35"/>
      <c r="I2" s="35"/>
      <c r="J2" s="35"/>
      <c r="K2" s="35"/>
      <c r="L2" s="35"/>
      <c r="M2" s="35"/>
      <c r="N2" s="35"/>
      <c r="O2" s="35"/>
    </row>
    <row r="4" spans="1:15" ht="38.25" x14ac:dyDescent="0.25">
      <c r="B4" s="16" t="s">
        <v>22</v>
      </c>
      <c r="C4" s="17" t="s">
        <v>33</v>
      </c>
      <c r="D4" s="17" t="s">
        <v>34</v>
      </c>
      <c r="E4" s="17" t="s">
        <v>35</v>
      </c>
      <c r="F4" s="17" t="s">
        <v>36</v>
      </c>
      <c r="G4" s="17" t="s">
        <v>37</v>
      </c>
      <c r="H4" s="17" t="s">
        <v>38</v>
      </c>
      <c r="I4" s="17" t="s">
        <v>39</v>
      </c>
      <c r="J4" s="17" t="s">
        <v>40</v>
      </c>
      <c r="K4" s="17" t="s">
        <v>41</v>
      </c>
      <c r="L4" s="17" t="s">
        <v>42</v>
      </c>
      <c r="M4" s="17" t="s">
        <v>43</v>
      </c>
    </row>
    <row r="5" spans="1:15" x14ac:dyDescent="0.25">
      <c r="B5" s="9" t="s">
        <v>0</v>
      </c>
      <c r="C5" s="10">
        <v>0.75284723131299913</v>
      </c>
      <c r="D5" s="10">
        <v>0.4588963963963964</v>
      </c>
      <c r="E5" s="10">
        <v>0.47476475620188197</v>
      </c>
      <c r="F5" s="18">
        <f>(D5-C5)*100</f>
        <v>-29.395083491660273</v>
      </c>
      <c r="G5" s="9">
        <v>-24.7</v>
      </c>
      <c r="H5" s="18">
        <f t="shared" ref="H5:H11" si="0">(E5-C5)*100</f>
        <v>-27.808247511111716</v>
      </c>
      <c r="I5" s="9">
        <v>-27.5</v>
      </c>
      <c r="J5" s="18">
        <v>-22.88</v>
      </c>
      <c r="K5" s="9">
        <v>-22.3</v>
      </c>
      <c r="L5" s="18">
        <v>-32.81</v>
      </c>
      <c r="M5" s="9">
        <v>-33.1</v>
      </c>
    </row>
    <row r="6" spans="1:15" x14ac:dyDescent="0.25">
      <c r="B6" s="9" t="s">
        <v>1</v>
      </c>
      <c r="C6" s="10">
        <v>0.87805838840985684</v>
      </c>
      <c r="D6" s="10">
        <v>0.70668953687821612</v>
      </c>
      <c r="E6" s="10">
        <v>0.71269296740994859</v>
      </c>
      <c r="F6" s="18">
        <f t="shared" ref="F6:F11" si="1">(D6-C6)*100</f>
        <v>-17.136885153164073</v>
      </c>
      <c r="G6" s="9">
        <v>-15.2</v>
      </c>
      <c r="H6" s="18">
        <f t="shared" si="0"/>
        <v>-16.536542099990825</v>
      </c>
      <c r="I6" s="9">
        <v>-17.100000000000001</v>
      </c>
      <c r="J6" s="18">
        <v>-14.02000000000001</v>
      </c>
      <c r="K6" s="9">
        <v>-13.9</v>
      </c>
      <c r="L6" s="18">
        <v>-22.620000000000008</v>
      </c>
      <c r="M6" s="9">
        <v>-22.8</v>
      </c>
    </row>
    <row r="7" spans="1:15" x14ac:dyDescent="0.25">
      <c r="B7" s="9" t="s">
        <v>2</v>
      </c>
      <c r="C7" s="10">
        <v>0.87445419566815097</v>
      </c>
      <c r="D7" s="10">
        <v>0.72966909702748173</v>
      </c>
      <c r="E7" s="10">
        <v>0.74389216512215672</v>
      </c>
      <c r="F7" s="18">
        <f t="shared" si="1"/>
        <v>-14.478509864066924</v>
      </c>
      <c r="G7" s="9">
        <v>-13.8</v>
      </c>
      <c r="H7" s="18">
        <f t="shared" si="0"/>
        <v>-13.056203054599425</v>
      </c>
      <c r="I7" s="11">
        <v>-15</v>
      </c>
      <c r="J7" s="18">
        <v>-12</v>
      </c>
      <c r="K7" s="9">
        <v>-12.2</v>
      </c>
      <c r="L7" s="18">
        <v>-18.930000000000003</v>
      </c>
      <c r="M7" s="11">
        <v>-19.8</v>
      </c>
    </row>
    <row r="8" spans="1:15" x14ac:dyDescent="0.25">
      <c r="B8" s="9" t="s">
        <v>3</v>
      </c>
      <c r="C8" s="10">
        <v>0.81328238239557249</v>
      </c>
      <c r="D8" s="10">
        <v>0.73337155963302747</v>
      </c>
      <c r="E8" s="10">
        <v>0.75257731958762886</v>
      </c>
      <c r="F8" s="18">
        <f t="shared" si="1"/>
        <v>-7.9910822762545024</v>
      </c>
      <c r="G8" s="9">
        <v>-4.4000000000000004</v>
      </c>
      <c r="H8" s="18">
        <f t="shared" si="0"/>
        <v>-6.0705062807943637</v>
      </c>
      <c r="I8" s="9">
        <v>-8.5</v>
      </c>
      <c r="J8" s="18">
        <v>-7.8400000000000025</v>
      </c>
      <c r="K8" s="9">
        <v>-8.3000000000000007</v>
      </c>
      <c r="L8" s="18">
        <v>-10.599999999999998</v>
      </c>
      <c r="M8" s="9">
        <v>-12.3</v>
      </c>
    </row>
    <row r="9" spans="1:15" x14ac:dyDescent="0.25">
      <c r="B9" s="9" t="s">
        <v>4</v>
      </c>
      <c r="C9" s="10">
        <v>0.84503206536062547</v>
      </c>
      <c r="D9" s="10">
        <v>0.76073268460217514</v>
      </c>
      <c r="E9" s="10">
        <v>0.79861711322385476</v>
      </c>
      <c r="F9" s="18">
        <f t="shared" si="1"/>
        <v>-8.4299380758450333</v>
      </c>
      <c r="G9" s="9">
        <v>-9.3000000000000007</v>
      </c>
      <c r="H9" s="18">
        <f t="shared" si="0"/>
        <v>-4.6414952136770715</v>
      </c>
      <c r="I9" s="9">
        <v>-8.1</v>
      </c>
      <c r="J9" s="18">
        <v>-9.7000000000000082</v>
      </c>
      <c r="K9" s="9">
        <v>-10.1</v>
      </c>
      <c r="L9" s="18">
        <v>-13.830000000000009</v>
      </c>
      <c r="M9" s="9">
        <v>-15.4</v>
      </c>
    </row>
    <row r="10" spans="1:15" x14ac:dyDescent="0.25">
      <c r="B10" s="9" t="s">
        <v>5</v>
      </c>
      <c r="C10" s="10">
        <v>0.83770200597894373</v>
      </c>
      <c r="D10" s="10">
        <v>0.71588994946659179</v>
      </c>
      <c r="E10" s="10">
        <v>0.73817567567567566</v>
      </c>
      <c r="F10" s="18">
        <f t="shared" si="1"/>
        <v>-12.181205651235194</v>
      </c>
      <c r="G10" s="9">
        <v>-11.8</v>
      </c>
      <c r="H10" s="18">
        <f t="shared" si="0"/>
        <v>-9.9526330303268082</v>
      </c>
      <c r="I10" s="11">
        <v>-10</v>
      </c>
      <c r="J10" s="18">
        <v>-11.799999999999999</v>
      </c>
      <c r="K10" s="9">
        <v>-12</v>
      </c>
      <c r="L10" s="18">
        <v>-17.780000000000008</v>
      </c>
      <c r="M10" s="11">
        <v>-18.5</v>
      </c>
    </row>
    <row r="11" spans="1:15" x14ac:dyDescent="0.25">
      <c r="B11" s="9" t="s">
        <v>6</v>
      </c>
      <c r="C11" s="10">
        <v>0.71830002618029498</v>
      </c>
      <c r="D11" s="10">
        <v>0.61226786719189641</v>
      </c>
      <c r="E11" s="10">
        <v>0.61656703672075153</v>
      </c>
      <c r="F11" s="18">
        <f t="shared" si="1"/>
        <v>-10.603215898839856</v>
      </c>
      <c r="G11" s="9">
        <v>-9</v>
      </c>
      <c r="H11" s="18">
        <f t="shared" si="0"/>
        <v>-10.173298945954345</v>
      </c>
      <c r="I11" s="9">
        <v>-8.1</v>
      </c>
      <c r="J11" s="18">
        <v>-9.0900000000000087</v>
      </c>
      <c r="K11" s="9">
        <v>-9.6999999999999993</v>
      </c>
      <c r="L11" s="18">
        <v>-13.420000000000009</v>
      </c>
      <c r="M11" s="9">
        <v>-14.3</v>
      </c>
    </row>
    <row r="12" spans="1:15" x14ac:dyDescent="0.25">
      <c r="B12" s="19"/>
      <c r="C12" s="20"/>
      <c r="D12" s="20"/>
      <c r="E12" s="20"/>
      <c r="F12" s="21"/>
      <c r="G12" s="19"/>
      <c r="H12" s="21"/>
      <c r="I12" s="19"/>
    </row>
    <row r="13" spans="1:15" ht="38.25" x14ac:dyDescent="0.25">
      <c r="B13" s="16" t="s">
        <v>27</v>
      </c>
      <c r="C13" s="17" t="s">
        <v>33</v>
      </c>
      <c r="D13" s="17" t="s">
        <v>34</v>
      </c>
      <c r="E13" s="17" t="s">
        <v>35</v>
      </c>
      <c r="F13" s="17" t="s">
        <v>36</v>
      </c>
      <c r="G13" s="17" t="s">
        <v>37</v>
      </c>
      <c r="H13" s="17" t="s">
        <v>38</v>
      </c>
      <c r="I13" s="17" t="s">
        <v>39</v>
      </c>
      <c r="J13" s="17" t="s">
        <v>40</v>
      </c>
      <c r="K13" s="17" t="s">
        <v>41</v>
      </c>
      <c r="L13" s="17" t="s">
        <v>42</v>
      </c>
      <c r="M13" s="17" t="s">
        <v>43</v>
      </c>
    </row>
    <row r="14" spans="1:15" x14ac:dyDescent="0.25">
      <c r="B14" s="9" t="s">
        <v>7</v>
      </c>
      <c r="C14" s="10">
        <v>0.81893724032363879</v>
      </c>
      <c r="D14" s="10">
        <v>0.69733106189664962</v>
      </c>
      <c r="E14" s="10">
        <v>0.72711719418306242</v>
      </c>
      <c r="F14" s="18">
        <f t="shared" ref="F14:F20" si="2">(D14-C14)*100</f>
        <v>-12.160617842698917</v>
      </c>
      <c r="G14" s="9">
        <v>-10.8</v>
      </c>
      <c r="H14" s="18">
        <f t="shared" ref="H14:H20" si="3">(E14-C14)*100</f>
        <v>-9.1820046140576377</v>
      </c>
      <c r="I14" s="9">
        <v>-10.9</v>
      </c>
      <c r="J14" s="18">
        <v>-9.1399999999999935</v>
      </c>
      <c r="K14" s="9">
        <v>-9.1999999999999993</v>
      </c>
      <c r="L14" s="18">
        <v>-12.249999999999995</v>
      </c>
      <c r="M14" s="9">
        <v>-13.4</v>
      </c>
    </row>
    <row r="15" spans="1:15" x14ac:dyDescent="0.25">
      <c r="B15" s="9" t="s">
        <v>8</v>
      </c>
      <c r="C15" s="10">
        <v>0.90679637176285</v>
      </c>
      <c r="D15" s="10">
        <v>0.86720091585575276</v>
      </c>
      <c r="E15" s="10">
        <v>0.869639794168096</v>
      </c>
      <c r="F15" s="18">
        <f t="shared" si="2"/>
        <v>-3.9595455907097232</v>
      </c>
      <c r="G15" s="9">
        <v>-4.3</v>
      </c>
      <c r="H15" s="18">
        <f t="shared" si="3"/>
        <v>-3.7156577594753992</v>
      </c>
      <c r="I15" s="9">
        <v>-3.8</v>
      </c>
      <c r="J15" s="18">
        <v>-4.8000000000000043</v>
      </c>
      <c r="K15" s="9">
        <v>-5.0999999999999996</v>
      </c>
      <c r="L15" s="18">
        <v>-7.9800000000000093</v>
      </c>
      <c r="M15" s="9">
        <v>-8.9</v>
      </c>
    </row>
    <row r="16" spans="1:15" x14ac:dyDescent="0.25">
      <c r="B16" s="9" t="s">
        <v>9</v>
      </c>
      <c r="C16" s="10">
        <v>0.9326142021137217</v>
      </c>
      <c r="D16" s="10">
        <v>0.90147225368063422</v>
      </c>
      <c r="E16" s="10">
        <v>0.91958939264328488</v>
      </c>
      <c r="F16" s="18">
        <f t="shared" si="2"/>
        <v>-3.1141948433087485</v>
      </c>
      <c r="G16" s="9">
        <v>-2.6</v>
      </c>
      <c r="H16" s="18">
        <f t="shared" si="3"/>
        <v>-1.3024809470436827</v>
      </c>
      <c r="I16" s="11">
        <v>-5</v>
      </c>
      <c r="J16" s="18">
        <v>-3.4699999999999953</v>
      </c>
      <c r="K16" s="9">
        <v>-3.8</v>
      </c>
      <c r="L16" s="18">
        <v>-6.5099999999999936</v>
      </c>
      <c r="M16" s="11">
        <v>-7.3</v>
      </c>
    </row>
    <row r="17" spans="1:13" x14ac:dyDescent="0.25">
      <c r="B17" s="9" t="s">
        <v>10</v>
      </c>
      <c r="C17" s="10">
        <v>0.76624002805295</v>
      </c>
      <c r="D17" s="10">
        <v>0.69191049913941483</v>
      </c>
      <c r="E17" s="10">
        <v>0.66523972602739723</v>
      </c>
      <c r="F17" s="18">
        <f t="shared" si="2"/>
        <v>-7.4329528913535174</v>
      </c>
      <c r="G17" s="9" t="s">
        <v>28</v>
      </c>
      <c r="H17" s="18">
        <f t="shared" si="3"/>
        <v>-10.100030202555278</v>
      </c>
      <c r="I17" s="9" t="s">
        <v>28</v>
      </c>
      <c r="J17" s="18">
        <v>-9.1400000000000041</v>
      </c>
      <c r="K17" s="9" t="s">
        <v>28</v>
      </c>
      <c r="L17" s="18">
        <v>-12.780000000000003</v>
      </c>
      <c r="M17" s="9" t="s">
        <v>28</v>
      </c>
    </row>
    <row r="18" spans="1:13" x14ac:dyDescent="0.25">
      <c r="B18" s="9" t="s">
        <v>11</v>
      </c>
      <c r="C18" s="10">
        <v>0.86545518084920492</v>
      </c>
      <c r="D18" s="10">
        <v>0.82936507936507942</v>
      </c>
      <c r="E18" s="10">
        <v>0.84628522630230574</v>
      </c>
      <c r="F18" s="18">
        <f t="shared" si="2"/>
        <v>-3.6090101484125503</v>
      </c>
      <c r="G18" s="9">
        <v>-5.5</v>
      </c>
      <c r="H18" s="18">
        <f t="shared" si="3"/>
        <v>-1.9169954546899182</v>
      </c>
      <c r="I18" s="9">
        <v>-3.3</v>
      </c>
      <c r="J18" s="18">
        <v>-5.34</v>
      </c>
      <c r="K18" s="9">
        <v>-6</v>
      </c>
      <c r="L18" s="18">
        <v>-8.7000000000000082</v>
      </c>
      <c r="M18" s="9">
        <v>-9.3000000000000007</v>
      </c>
    </row>
    <row r="19" spans="1:13" x14ac:dyDescent="0.25">
      <c r="B19" s="9" t="s">
        <v>12</v>
      </c>
      <c r="C19" s="10">
        <v>0.85115689104666925</v>
      </c>
      <c r="D19" s="10">
        <v>0.78526912181303121</v>
      </c>
      <c r="E19" s="10">
        <v>0.80981067125645434</v>
      </c>
      <c r="F19" s="18">
        <f t="shared" si="2"/>
        <v>-6.5887769233638043</v>
      </c>
      <c r="G19" s="9">
        <v>-7.6</v>
      </c>
      <c r="H19" s="18">
        <f t="shared" si="3"/>
        <v>-4.1346219790214906</v>
      </c>
      <c r="I19" s="11">
        <v>-5.5</v>
      </c>
      <c r="J19" s="18">
        <v>-6.76</v>
      </c>
      <c r="K19" s="9">
        <v>-7.3</v>
      </c>
      <c r="L19" s="18">
        <v>-10.519999999999996</v>
      </c>
      <c r="M19" s="11">
        <v>-11.3</v>
      </c>
    </row>
    <row r="20" spans="1:13" x14ac:dyDescent="0.25">
      <c r="B20" s="9" t="s">
        <v>13</v>
      </c>
      <c r="C20" s="10">
        <v>0.69606271927924801</v>
      </c>
      <c r="D20" s="10">
        <v>0.51238738738738743</v>
      </c>
      <c r="E20" s="10">
        <v>0.51747655583972718</v>
      </c>
      <c r="F20" s="18">
        <f t="shared" si="2"/>
        <v>-18.367533189186059</v>
      </c>
      <c r="G20" s="9">
        <v>-16.399999999999999</v>
      </c>
      <c r="H20" s="18">
        <f t="shared" si="3"/>
        <v>-17.858616343952082</v>
      </c>
      <c r="I20" s="9">
        <v>-17.8</v>
      </c>
      <c r="J20" s="18">
        <v>-15.909999999999991</v>
      </c>
      <c r="K20" s="9">
        <v>-16.3</v>
      </c>
      <c r="L20" s="18">
        <v>-22.979999999999993</v>
      </c>
      <c r="M20" s="9">
        <v>-24.2</v>
      </c>
    </row>
    <row r="24" spans="1:13" x14ac:dyDescent="0.25">
      <c r="A24" s="5" t="s">
        <v>44</v>
      </c>
    </row>
    <row r="25" spans="1:13" x14ac:dyDescent="0.25">
      <c r="A25" s="5" t="s">
        <v>17</v>
      </c>
    </row>
    <row r="26" spans="1:13" x14ac:dyDescent="0.25">
      <c r="A26" s="5" t="s">
        <v>18</v>
      </c>
    </row>
    <row r="27" spans="1:13" x14ac:dyDescent="0.25">
      <c r="A27" s="4"/>
    </row>
    <row r="28" spans="1:13" x14ac:dyDescent="0.25">
      <c r="A28" s="6" t="s">
        <v>21</v>
      </c>
    </row>
  </sheetData>
  <mergeCells count="1">
    <mergeCell ref="A1:O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showGridLines="0" workbookViewId="0"/>
  </sheetViews>
  <sheetFormatPr baseColWidth="10" defaultRowHeight="15" x14ac:dyDescent="0.25"/>
  <cols>
    <col min="2" max="2" width="46.140625" bestFit="1" customWidth="1"/>
    <col min="14" max="14" width="46.140625" bestFit="1" customWidth="1"/>
  </cols>
  <sheetData>
    <row r="1" spans="1:32" x14ac:dyDescent="0.25">
      <c r="A1" s="3" t="s">
        <v>52</v>
      </c>
    </row>
    <row r="2" spans="1:32" x14ac:dyDescent="0.25">
      <c r="A2" s="4"/>
      <c r="M2" s="3" t="s">
        <v>55</v>
      </c>
      <c r="Y2" s="3" t="s">
        <v>56</v>
      </c>
    </row>
    <row r="3" spans="1:32" x14ac:dyDescent="0.25">
      <c r="M3" s="4"/>
      <c r="Y3" s="4"/>
    </row>
    <row r="4" spans="1:32" ht="16.5" x14ac:dyDescent="0.3">
      <c r="B4" s="22" t="s">
        <v>22</v>
      </c>
      <c r="C4" s="23" t="s">
        <v>45</v>
      </c>
      <c r="D4" s="23" t="s">
        <v>46</v>
      </c>
      <c r="E4" s="23" t="s">
        <v>47</v>
      </c>
      <c r="F4" s="23" t="s">
        <v>48</v>
      </c>
      <c r="G4" s="23" t="s">
        <v>49</v>
      </c>
      <c r="H4" s="23" t="s">
        <v>50</v>
      </c>
      <c r="I4" s="23" t="s">
        <v>51</v>
      </c>
      <c r="N4" s="22" t="s">
        <v>22</v>
      </c>
      <c r="O4" s="23" t="s">
        <v>45</v>
      </c>
      <c r="P4" s="23" t="s">
        <v>46</v>
      </c>
      <c r="Q4" s="23" t="s">
        <v>47</v>
      </c>
      <c r="R4" s="23" t="s">
        <v>48</v>
      </c>
      <c r="S4" s="23" t="s">
        <v>49</v>
      </c>
      <c r="T4" s="23" t="s">
        <v>50</v>
      </c>
      <c r="U4" s="23" t="s">
        <v>51</v>
      </c>
      <c r="Y4" s="22" t="s">
        <v>27</v>
      </c>
      <c r="Z4" s="23" t="s">
        <v>45</v>
      </c>
      <c r="AA4" s="23" t="s">
        <v>46</v>
      </c>
      <c r="AB4" s="23" t="s">
        <v>47</v>
      </c>
      <c r="AC4" s="23" t="s">
        <v>48</v>
      </c>
      <c r="AD4" s="23" t="s">
        <v>49</v>
      </c>
      <c r="AE4" s="23" t="s">
        <v>50</v>
      </c>
      <c r="AF4" s="23" t="s">
        <v>51</v>
      </c>
    </row>
    <row r="5" spans="1:32" ht="16.5" x14ac:dyDescent="0.3">
      <c r="B5" s="24" t="s">
        <v>0</v>
      </c>
      <c r="C5" s="25">
        <v>0.73481228668941978</v>
      </c>
      <c r="D5" s="25">
        <v>0.70943537797786527</v>
      </c>
      <c r="E5" s="25">
        <v>0.75314465408805031</v>
      </c>
      <c r="F5" s="25">
        <v>0.78923099806633945</v>
      </c>
      <c r="G5" s="25">
        <v>0.73101635514018692</v>
      </c>
      <c r="H5" s="25">
        <v>0.69020085209981741</v>
      </c>
      <c r="I5" s="25">
        <v>0.73081910903929059</v>
      </c>
      <c r="N5" s="24" t="s">
        <v>0</v>
      </c>
      <c r="O5" s="29">
        <v>1.5107687830742345</v>
      </c>
      <c r="P5" s="29">
        <v>0.14793001508569548</v>
      </c>
      <c r="Q5" s="29">
        <v>1.0819540852016085</v>
      </c>
      <c r="R5" s="29">
        <v>1.2787986053447553</v>
      </c>
      <c r="S5" s="29">
        <v>1.0898880837690639</v>
      </c>
      <c r="T5" s="29">
        <v>0.64898543539401166</v>
      </c>
      <c r="U5" s="29">
        <v>0.87106314045610755</v>
      </c>
      <c r="Y5" s="24" t="s">
        <v>7</v>
      </c>
      <c r="Z5" s="29">
        <v>3.0711346092018643</v>
      </c>
      <c r="AA5" s="29">
        <v>0.46371258648657543</v>
      </c>
      <c r="AB5" s="29">
        <v>1.6209738630566295</v>
      </c>
      <c r="AC5" s="29">
        <v>1.9976847969608413</v>
      </c>
      <c r="AD5" s="29">
        <v>2.1928670315587317</v>
      </c>
      <c r="AE5" s="29">
        <v>2.0888794764597818</v>
      </c>
      <c r="AF5" s="29">
        <v>1.8458917277242026</v>
      </c>
    </row>
    <row r="6" spans="1:32" ht="16.5" x14ac:dyDescent="0.3">
      <c r="B6" s="26" t="s">
        <v>1</v>
      </c>
      <c r="C6" s="27">
        <v>0.87542778918548936</v>
      </c>
      <c r="D6" s="27">
        <v>0.85072655217965654</v>
      </c>
      <c r="E6" s="27">
        <v>0.88443271767810028</v>
      </c>
      <c r="F6" s="27">
        <v>0.88849135360763265</v>
      </c>
      <c r="G6" s="27">
        <v>0.86797423887587821</v>
      </c>
      <c r="H6" s="27">
        <v>0.84379579872984856</v>
      </c>
      <c r="I6" s="27">
        <v>0.86449978894048118</v>
      </c>
      <c r="N6" s="26" t="s">
        <v>1</v>
      </c>
      <c r="O6" s="30">
        <v>2.3663083303136379</v>
      </c>
      <c r="P6" s="30">
        <v>1.0633852295531376</v>
      </c>
      <c r="Q6" s="30">
        <v>2.8798914861198899</v>
      </c>
      <c r="R6" s="30">
        <v>0.7434084885165726</v>
      </c>
      <c r="S6" s="30">
        <v>3.9762357108245827</v>
      </c>
      <c r="T6" s="30">
        <v>0.34196530329076991</v>
      </c>
      <c r="U6" s="30">
        <v>1.3757670688195778</v>
      </c>
      <c r="Y6" s="26" t="s">
        <v>8</v>
      </c>
      <c r="Z6" s="30">
        <v>-2.4125080076264904E-2</v>
      </c>
      <c r="AA6" s="30">
        <v>0.36135882999657198</v>
      </c>
      <c r="AB6" s="30">
        <v>0.49412256184077075</v>
      </c>
      <c r="AC6" s="30">
        <v>0.16290283993511956</v>
      </c>
      <c r="AD6" s="30">
        <v>-0.37402945760248718</v>
      </c>
      <c r="AE6" s="30">
        <v>0.81824106888264136</v>
      </c>
      <c r="AF6" s="30">
        <v>0.31346354661562215</v>
      </c>
    </row>
    <row r="7" spans="1:32" ht="16.5" x14ac:dyDescent="0.3">
      <c r="B7" s="24" t="s">
        <v>2</v>
      </c>
      <c r="C7" s="25">
        <v>0.87483085250338299</v>
      </c>
      <c r="D7" s="25">
        <v>0.85857834015630818</v>
      </c>
      <c r="E7" s="25">
        <v>0.88836967808930423</v>
      </c>
      <c r="F7" s="25">
        <v>0.88474025974025972</v>
      </c>
      <c r="G7" s="25">
        <v>0.87308026658939442</v>
      </c>
      <c r="H7" s="25">
        <v>0.83839479392624727</v>
      </c>
      <c r="I7" s="25">
        <v>0.86432021125047775</v>
      </c>
      <c r="N7" s="24" t="s">
        <v>2</v>
      </c>
      <c r="O7" s="29">
        <v>0.31126737064405274</v>
      </c>
      <c r="P7" s="29">
        <v>0.74942777751746403</v>
      </c>
      <c r="Q7" s="29">
        <v>3.0997659676690326E-2</v>
      </c>
      <c r="R7" s="29">
        <v>-0.63459697202609133</v>
      </c>
      <c r="S7" s="29">
        <v>1.056217686435823</v>
      </c>
      <c r="T7" s="29">
        <v>-1.170498304288059</v>
      </c>
      <c r="U7" s="29">
        <v>-0.19596569176079104</v>
      </c>
      <c r="Y7" s="24" t="s">
        <v>9</v>
      </c>
      <c r="Z7" s="29">
        <v>0.69704461208750512</v>
      </c>
      <c r="AA7" s="29">
        <v>0.17133797239318183</v>
      </c>
      <c r="AB7" s="29">
        <v>-0.28866742446270743</v>
      </c>
      <c r="AC7" s="29">
        <v>0.24362929202840222</v>
      </c>
      <c r="AD7" s="29">
        <v>-5.3556521180719852E-2</v>
      </c>
      <c r="AE7" s="29">
        <v>0.36839267293474753</v>
      </c>
      <c r="AF7" s="29">
        <v>0.23208556794405144</v>
      </c>
    </row>
    <row r="8" spans="1:32" ht="16.5" x14ac:dyDescent="0.3">
      <c r="B8" s="26" t="s">
        <v>3</v>
      </c>
      <c r="C8" s="27">
        <v>0.81232876712328772</v>
      </c>
      <c r="D8" s="27">
        <v>0.79320811990134699</v>
      </c>
      <c r="E8" s="27">
        <v>0.79564755838641188</v>
      </c>
      <c r="F8" s="27">
        <v>0.82844750224349384</v>
      </c>
      <c r="G8" s="27">
        <v>0.79847462599002639</v>
      </c>
      <c r="H8" s="27">
        <v>0.81197942185203331</v>
      </c>
      <c r="I8" s="27">
        <v>0.80969859532716881</v>
      </c>
      <c r="N8" s="26" t="s">
        <v>3</v>
      </c>
      <c r="O8" s="30">
        <v>1.3408389255541442</v>
      </c>
      <c r="P8" s="30">
        <v>1.9583023077179629</v>
      </c>
      <c r="Q8" s="30">
        <v>0.91760793354275227</v>
      </c>
      <c r="R8" s="30">
        <v>-0.28227600612512616</v>
      </c>
      <c r="S8" s="30">
        <v>0.96802581402171128</v>
      </c>
      <c r="T8" s="30">
        <v>-0.6614141914355276</v>
      </c>
      <c r="U8" s="30">
        <v>0.3990084837170893</v>
      </c>
      <c r="Y8" s="26"/>
      <c r="Z8" s="30"/>
      <c r="AA8" s="30"/>
      <c r="AB8" s="30"/>
      <c r="AC8" s="30"/>
      <c r="AD8" s="30"/>
      <c r="AE8" s="30"/>
      <c r="AF8" s="30"/>
    </row>
    <row r="9" spans="1:32" ht="16.5" x14ac:dyDescent="0.3">
      <c r="B9" s="24" t="s">
        <v>4</v>
      </c>
      <c r="C9" s="25">
        <v>0.83127994524298421</v>
      </c>
      <c r="D9" s="25">
        <v>0.83143723928706859</v>
      </c>
      <c r="E9" s="25">
        <v>0.85911749069643806</v>
      </c>
      <c r="F9" s="25">
        <v>0.8656203288490284</v>
      </c>
      <c r="G9" s="25">
        <v>0.84179630173172881</v>
      </c>
      <c r="H9" s="25">
        <v>0.82875368007850836</v>
      </c>
      <c r="I9" s="25">
        <v>0.84180611452375909</v>
      </c>
      <c r="N9" s="24" t="s">
        <v>4</v>
      </c>
      <c r="O9" s="29">
        <v>-0.49182347367933144</v>
      </c>
      <c r="P9" s="29">
        <v>1.6040690906227062</v>
      </c>
      <c r="Q9" s="29">
        <v>-9.1282764615918666E-2</v>
      </c>
      <c r="R9" s="29">
        <v>0.55495532666043346</v>
      </c>
      <c r="S9" s="29">
        <v>0.75826867082546823</v>
      </c>
      <c r="T9" s="29">
        <v>0.26148773119927249</v>
      </c>
      <c r="U9" s="29">
        <v>0.52358017513471911</v>
      </c>
      <c r="Y9" s="24" t="s">
        <v>11</v>
      </c>
      <c r="Z9" s="29">
        <v>0.8779309130892976</v>
      </c>
      <c r="AA9" s="29">
        <v>0.61301917540498296</v>
      </c>
      <c r="AB9" s="29">
        <v>0.50246879332793704</v>
      </c>
      <c r="AC9" s="29">
        <v>-1.2774161818257856</v>
      </c>
      <c r="AD9" s="29">
        <v>0.2658989233041531</v>
      </c>
      <c r="AE9" s="29">
        <v>0.71261521131200656</v>
      </c>
      <c r="AF9" s="29">
        <v>0.15662737715280706</v>
      </c>
    </row>
    <row r="10" spans="1:32" ht="16.5" x14ac:dyDescent="0.3">
      <c r="B10" s="26" t="s">
        <v>5</v>
      </c>
      <c r="C10" s="27">
        <v>0.83163956639566394</v>
      </c>
      <c r="D10" s="27">
        <v>0.81442146450531028</v>
      </c>
      <c r="E10" s="27">
        <v>0.8465553235908142</v>
      </c>
      <c r="F10" s="27">
        <v>0.85431149238278359</v>
      </c>
      <c r="G10" s="27">
        <v>0.83841021177835795</v>
      </c>
      <c r="H10" s="27">
        <v>0.80777589954117368</v>
      </c>
      <c r="I10" s="27">
        <v>0.82868581375108785</v>
      </c>
      <c r="N10" s="26" t="s">
        <v>5</v>
      </c>
      <c r="O10" s="30">
        <v>1.9910142870172454</v>
      </c>
      <c r="P10" s="30">
        <v>1.2513067558745372</v>
      </c>
      <c r="Q10" s="30">
        <v>-0.15522461303013602</v>
      </c>
      <c r="R10" s="30">
        <v>0.11218623216125989</v>
      </c>
      <c r="S10" s="30">
        <v>2.371372615535472</v>
      </c>
      <c r="T10" s="30">
        <v>3.6413483529129653E-2</v>
      </c>
      <c r="U10" s="30">
        <v>0.73285283219460817</v>
      </c>
      <c r="Y10" s="26" t="s">
        <v>12</v>
      </c>
      <c r="Z10" s="30">
        <v>1.0288970484685911</v>
      </c>
      <c r="AA10" s="30">
        <v>0.62359780561697109</v>
      </c>
      <c r="AB10" s="30">
        <v>-1.1036167782857986</v>
      </c>
      <c r="AC10" s="30">
        <v>1.201647634408709</v>
      </c>
      <c r="AD10" s="30">
        <v>2.2805324111965675</v>
      </c>
      <c r="AE10" s="30">
        <v>-0.69356443865546957</v>
      </c>
      <c r="AF10" s="30">
        <v>0.49173128383021014</v>
      </c>
    </row>
    <row r="11" spans="1:32" ht="16.5" x14ac:dyDescent="0.3">
      <c r="B11" s="26" t="s">
        <v>6</v>
      </c>
      <c r="C11" s="27">
        <v>0.69306930693069302</v>
      </c>
      <c r="D11" s="27">
        <v>0.68024019515856637</v>
      </c>
      <c r="E11" s="27">
        <v>0.70446194225721781</v>
      </c>
      <c r="F11" s="27">
        <v>0.73784386617100373</v>
      </c>
      <c r="G11" s="27">
        <v>0.72971395213076473</v>
      </c>
      <c r="H11" s="27">
        <v>0.69241060569204571</v>
      </c>
      <c r="I11" s="27">
        <v>0.70619568264648169</v>
      </c>
      <c r="N11" s="26" t="s">
        <v>6</v>
      </c>
      <c r="O11" s="30">
        <v>2.6290783440760079</v>
      </c>
      <c r="P11" s="30">
        <v>7.3200379809460809</v>
      </c>
      <c r="Q11" s="30">
        <v>6.2356679099323076</v>
      </c>
      <c r="R11" s="30">
        <v>4.6865541625016665</v>
      </c>
      <c r="S11" s="30">
        <v>7.5935393255545103</v>
      </c>
      <c r="T11" s="30">
        <v>5.3175360471763078</v>
      </c>
      <c r="U11" s="30">
        <v>5.5746606806415073</v>
      </c>
      <c r="Y11" s="26" t="s">
        <v>13</v>
      </c>
      <c r="Z11" s="30">
        <v>2.8157448252460138</v>
      </c>
      <c r="AA11" s="30">
        <v>0.35922976089262093</v>
      </c>
      <c r="AB11" s="30">
        <v>2.8693316512481304</v>
      </c>
      <c r="AC11" s="30">
        <v>1.7584615803215908</v>
      </c>
      <c r="AD11" s="30">
        <v>1.5459696271181156</v>
      </c>
      <c r="AE11" s="30">
        <v>0.3039753199315598</v>
      </c>
      <c r="AF11" s="30">
        <v>1.2341089607937228</v>
      </c>
    </row>
    <row r="12" spans="1:32" ht="16.5" x14ac:dyDescent="0.3">
      <c r="B12" s="28"/>
      <c r="C12" s="28"/>
      <c r="D12" s="28"/>
      <c r="E12" s="28"/>
      <c r="F12" s="28"/>
      <c r="G12" s="28"/>
      <c r="H12" s="28"/>
      <c r="I12" s="28"/>
    </row>
    <row r="13" spans="1:32" ht="16.5" x14ac:dyDescent="0.3">
      <c r="B13" s="28"/>
      <c r="C13" s="28"/>
      <c r="D13" s="28"/>
      <c r="E13" s="28"/>
      <c r="F13" s="28"/>
      <c r="G13" s="28"/>
      <c r="H13" s="28"/>
      <c r="I13" s="28"/>
    </row>
    <row r="14" spans="1:32" ht="16.5" x14ac:dyDescent="0.3">
      <c r="B14" s="22" t="s">
        <v>27</v>
      </c>
      <c r="C14" s="23" t="s">
        <v>45</v>
      </c>
      <c r="D14" s="23" t="s">
        <v>46</v>
      </c>
      <c r="E14" s="23" t="s">
        <v>47</v>
      </c>
      <c r="F14" s="23" t="s">
        <v>48</v>
      </c>
      <c r="G14" s="23" t="s">
        <v>49</v>
      </c>
      <c r="H14" s="23" t="s">
        <v>50</v>
      </c>
      <c r="I14" s="23" t="s">
        <v>51</v>
      </c>
    </row>
    <row r="15" spans="1:32" ht="16.5" x14ac:dyDescent="0.3">
      <c r="B15" s="24" t="s">
        <v>7</v>
      </c>
      <c r="C15" s="25">
        <v>0.82286689419795223</v>
      </c>
      <c r="D15" s="25">
        <v>0.7925451807228916</v>
      </c>
      <c r="E15" s="25">
        <v>0.80231945176594621</v>
      </c>
      <c r="F15" s="25">
        <v>0.83142218912881605</v>
      </c>
      <c r="G15" s="25">
        <v>0.80583941605839415</v>
      </c>
      <c r="H15" s="25">
        <v>0.80366300366300369</v>
      </c>
      <c r="I15" s="25">
        <v>0.81028487126347959</v>
      </c>
    </row>
    <row r="16" spans="1:32" ht="16.5" x14ac:dyDescent="0.3">
      <c r="B16" s="26" t="s">
        <v>8</v>
      </c>
      <c r="C16" s="27">
        <v>0.90469660610215974</v>
      </c>
      <c r="D16" s="27">
        <v>0.8882586500283608</v>
      </c>
      <c r="E16" s="27">
        <v>0.9258081611022787</v>
      </c>
      <c r="F16" s="27">
        <v>0.91326378539493291</v>
      </c>
      <c r="G16" s="27">
        <v>0.88635032220269483</v>
      </c>
      <c r="H16" s="27">
        <v>0.90199193449835025</v>
      </c>
      <c r="I16" s="27">
        <v>0.90207746478873241</v>
      </c>
    </row>
    <row r="17" spans="1:25" ht="16.5" x14ac:dyDescent="0.3">
      <c r="B17" s="24" t="s">
        <v>9</v>
      </c>
      <c r="C17" s="25">
        <v>0.94001363326516696</v>
      </c>
      <c r="D17" s="25">
        <v>0.92271530650620537</v>
      </c>
      <c r="E17" s="25">
        <v>0.93684210526315792</v>
      </c>
      <c r="F17" s="25">
        <v>0.9420699925539836</v>
      </c>
      <c r="G17" s="25">
        <v>0.92175182481751827</v>
      </c>
      <c r="H17" s="25">
        <v>0.92964946445959107</v>
      </c>
      <c r="I17" s="25">
        <v>0.93187877087133442</v>
      </c>
    </row>
    <row r="18" spans="1:25" ht="16.5" x14ac:dyDescent="0.3">
      <c r="B18" s="26" t="s">
        <v>10</v>
      </c>
      <c r="C18" s="27">
        <v>0.76252573781743305</v>
      </c>
      <c r="D18" s="27">
        <v>0.73463211651219973</v>
      </c>
      <c r="E18" s="27">
        <v>0.77848436671966081</v>
      </c>
      <c r="F18" s="27">
        <v>0.77595465393794749</v>
      </c>
      <c r="G18" s="27">
        <v>0.77393850658857977</v>
      </c>
      <c r="H18" s="27">
        <v>0.74798337814715232</v>
      </c>
      <c r="I18" s="27">
        <v>0.75874458416992496</v>
      </c>
    </row>
    <row r="19" spans="1:25" ht="16.5" x14ac:dyDescent="0.3">
      <c r="B19" s="24" t="s">
        <v>11</v>
      </c>
      <c r="C19" s="25">
        <v>0.87883959044368598</v>
      </c>
      <c r="D19" s="25">
        <v>0.84687735139202402</v>
      </c>
      <c r="E19" s="25">
        <v>0.88058916359810624</v>
      </c>
      <c r="F19" s="25">
        <v>0.8660714285714286</v>
      </c>
      <c r="G19" s="25">
        <v>0.86218978102189781</v>
      </c>
      <c r="H19" s="25">
        <v>0.86321559074299636</v>
      </c>
      <c r="I19" s="25">
        <v>0.86348326433232758</v>
      </c>
    </row>
    <row r="20" spans="1:25" ht="16.5" x14ac:dyDescent="0.3">
      <c r="B20" s="26" t="s">
        <v>12</v>
      </c>
      <c r="C20" s="27">
        <v>0.85953520164046482</v>
      </c>
      <c r="D20" s="27">
        <v>0.83502824858757063</v>
      </c>
      <c r="E20" s="27">
        <v>0.84992101105845186</v>
      </c>
      <c r="F20" s="27">
        <v>0.87045860631328176</v>
      </c>
      <c r="G20" s="27">
        <v>0.85472084185910557</v>
      </c>
      <c r="H20" s="27">
        <v>0.82967032967032972</v>
      </c>
      <c r="I20" s="27">
        <v>0.84772679361956293</v>
      </c>
    </row>
    <row r="21" spans="1:25" ht="16.5" x14ac:dyDescent="0.3">
      <c r="B21" s="26" t="s">
        <v>13</v>
      </c>
      <c r="C21" s="27">
        <v>0.68815744825246017</v>
      </c>
      <c r="D21" s="27">
        <v>0.65895522388059702</v>
      </c>
      <c r="E21" s="27">
        <v>0.68522372528616027</v>
      </c>
      <c r="F21" s="27">
        <v>0.71895328208160847</v>
      </c>
      <c r="G21" s="27">
        <v>0.69306643458079487</v>
      </c>
      <c r="H21" s="27">
        <v>0.66179136951529072</v>
      </c>
      <c r="I21" s="27">
        <v>0.68275693936544424</v>
      </c>
    </row>
    <row r="24" spans="1:25" x14ac:dyDescent="0.25">
      <c r="A24" s="5" t="s">
        <v>53</v>
      </c>
    </row>
    <row r="25" spans="1:25" x14ac:dyDescent="0.25">
      <c r="A25" s="5" t="s">
        <v>54</v>
      </c>
    </row>
    <row r="26" spans="1:25" x14ac:dyDescent="0.25">
      <c r="A26" s="5" t="s">
        <v>18</v>
      </c>
    </row>
    <row r="27" spans="1:25" x14ac:dyDescent="0.25">
      <c r="A27" s="4"/>
    </row>
    <row r="28" spans="1:25" x14ac:dyDescent="0.25">
      <c r="A28" s="6" t="s">
        <v>21</v>
      </c>
    </row>
    <row r="31" spans="1:25" x14ac:dyDescent="0.25">
      <c r="M31" s="5" t="s">
        <v>57</v>
      </c>
      <c r="Y31" s="5" t="s">
        <v>58</v>
      </c>
    </row>
    <row r="32" spans="1:25" x14ac:dyDescent="0.25">
      <c r="M32" s="5" t="s">
        <v>54</v>
      </c>
      <c r="Y32" s="5" t="s">
        <v>54</v>
      </c>
    </row>
    <row r="33" spans="13:25" x14ac:dyDescent="0.25">
      <c r="M33" s="5" t="s">
        <v>18</v>
      </c>
      <c r="Y33" s="5" t="s">
        <v>18</v>
      </c>
    </row>
    <row r="34" spans="13:25" x14ac:dyDescent="0.25">
      <c r="M34" s="4"/>
      <c r="Y34" s="4"/>
    </row>
    <row r="35" spans="13:25" x14ac:dyDescent="0.25">
      <c r="M35" s="6" t="s">
        <v>21</v>
      </c>
      <c r="Y35" s="6" t="s">
        <v>21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0"/>
  <sheetViews>
    <sheetView showGridLines="0" workbookViewId="0"/>
  </sheetViews>
  <sheetFormatPr baseColWidth="10" defaultRowHeight="15" x14ac:dyDescent="0.25"/>
  <cols>
    <col min="1" max="107" width="24.85546875" customWidth="1"/>
  </cols>
  <sheetData>
    <row r="1" spans="1:13" x14ac:dyDescent="0.25">
      <c r="A1" s="31" t="s">
        <v>126</v>
      </c>
    </row>
    <row r="3" spans="1:13" ht="16.5" x14ac:dyDescent="0.3">
      <c r="A3" s="22">
        <v>2022</v>
      </c>
      <c r="B3" s="23" t="s">
        <v>70</v>
      </c>
      <c r="C3" s="23" t="s">
        <v>71</v>
      </c>
      <c r="D3" s="23" t="s">
        <v>72</v>
      </c>
      <c r="E3" s="23" t="s">
        <v>73</v>
      </c>
      <c r="F3" s="22" t="s">
        <v>74</v>
      </c>
      <c r="H3" s="22"/>
      <c r="I3" s="23" t="s">
        <v>70</v>
      </c>
      <c r="J3" s="23" t="s">
        <v>71</v>
      </c>
      <c r="K3" s="23" t="s">
        <v>75</v>
      </c>
      <c r="L3" s="23" t="s">
        <v>73</v>
      </c>
      <c r="M3" s="22" t="s">
        <v>74</v>
      </c>
    </row>
    <row r="4" spans="1:13" ht="16.5" x14ac:dyDescent="0.3">
      <c r="A4" s="24" t="s">
        <v>0</v>
      </c>
      <c r="B4" s="25">
        <v>0.7568862275449102</v>
      </c>
      <c r="C4" s="25">
        <v>0.67134268537074149</v>
      </c>
      <c r="D4" s="25">
        <v>0.76792452830188684</v>
      </c>
      <c r="E4" s="25">
        <v>0.76790830945558741</v>
      </c>
      <c r="F4" s="25">
        <v>0.71269177126917715</v>
      </c>
      <c r="H4" s="24" t="s">
        <v>76</v>
      </c>
      <c r="I4" s="29">
        <v>-0.74529245747905204</v>
      </c>
      <c r="J4" s="29">
        <v>-0.72287432006871155</v>
      </c>
      <c r="K4" s="29">
        <v>1.1219547458975021</v>
      </c>
      <c r="L4" s="29">
        <v>4.8483849023932768</v>
      </c>
      <c r="M4" s="32">
        <v>3.9887238691273419</v>
      </c>
    </row>
    <row r="5" spans="1:13" ht="16.5" x14ac:dyDescent="0.3">
      <c r="A5" s="26" t="s">
        <v>1</v>
      </c>
      <c r="B5" s="27">
        <v>0.87620192307692313</v>
      </c>
      <c r="C5" s="27">
        <v>0.87298387096774188</v>
      </c>
      <c r="D5" s="27">
        <v>0.91148775894538603</v>
      </c>
      <c r="E5" s="27">
        <v>0.87714285714285711</v>
      </c>
      <c r="F5" s="27">
        <v>0.8485273492286115</v>
      </c>
      <c r="H5" s="26" t="s">
        <v>77</v>
      </c>
      <c r="I5" s="30">
        <v>0.65277376132639731</v>
      </c>
      <c r="J5" s="30">
        <v>4.1208170033162457</v>
      </c>
      <c r="K5" s="30">
        <v>1.6449591006454711</v>
      </c>
      <c r="L5" s="30">
        <v>2.1721170395869183</v>
      </c>
      <c r="M5" s="33">
        <v>3.6294063311115066</v>
      </c>
    </row>
    <row r="6" spans="1:13" ht="16.5" x14ac:dyDescent="0.3">
      <c r="A6" s="24" t="s">
        <v>2</v>
      </c>
      <c r="B6" s="25">
        <v>0.85866983372921613</v>
      </c>
      <c r="C6" s="25">
        <v>0.85828343313373257</v>
      </c>
      <c r="D6" s="25">
        <v>0.92149532710280369</v>
      </c>
      <c r="E6" s="25">
        <v>0.87887323943661977</v>
      </c>
      <c r="F6" s="25">
        <v>0.86860304287690182</v>
      </c>
      <c r="H6" s="24" t="s">
        <v>78</v>
      </c>
      <c r="I6" s="29">
        <v>-2.7609523501933464</v>
      </c>
      <c r="J6" s="29">
        <v>-1.2803123035696529</v>
      </c>
      <c r="K6" s="29">
        <v>2.0542946150422736</v>
      </c>
      <c r="L6" s="29">
        <v>1.338195443445489E-3</v>
      </c>
      <c r="M6" s="32">
        <v>3.8785883945818833</v>
      </c>
    </row>
    <row r="7" spans="1:13" ht="16.5" x14ac:dyDescent="0.3">
      <c r="A7" s="26" t="s">
        <v>3</v>
      </c>
      <c r="B7" s="27">
        <v>0.84311377245508978</v>
      </c>
      <c r="C7" s="27">
        <v>0.82258064516129037</v>
      </c>
      <c r="D7" s="27">
        <v>0.79316888045540801</v>
      </c>
      <c r="E7" s="27">
        <v>0.78917378917378922</v>
      </c>
      <c r="F7" s="27">
        <v>0.79465541490857949</v>
      </c>
      <c r="H7" s="26" t="s">
        <v>79</v>
      </c>
      <c r="I7" s="30">
        <v>1.0404658847099735</v>
      </c>
      <c r="J7" s="30">
        <v>1.7337199468406506</v>
      </c>
      <c r="K7" s="30">
        <v>2.5277197670108165</v>
      </c>
      <c r="L7" s="30">
        <v>2.7728006041259134</v>
      </c>
      <c r="M7" s="33">
        <v>-0.59184731832425674</v>
      </c>
    </row>
    <row r="8" spans="1:13" ht="16.5" x14ac:dyDescent="0.3">
      <c r="A8" s="24" t="s">
        <v>4</v>
      </c>
      <c r="B8" s="25">
        <v>0.85851318944844124</v>
      </c>
      <c r="C8" s="25">
        <v>0.85110663983903423</v>
      </c>
      <c r="D8" s="25">
        <v>0.84220532319391639</v>
      </c>
      <c r="E8" s="25">
        <v>0.79202279202279202</v>
      </c>
      <c r="F8" s="25">
        <v>0.79691876750700286</v>
      </c>
      <c r="H8" s="24" t="s">
        <v>80</v>
      </c>
      <c r="I8" s="29">
        <v>-0.46708901535488234</v>
      </c>
      <c r="J8" s="29">
        <v>2.5263943209820727</v>
      </c>
      <c r="K8" s="29">
        <v>-0.27559171161610774</v>
      </c>
      <c r="L8" s="29">
        <v>-2.7254316410942891</v>
      </c>
      <c r="M8" s="32">
        <v>-1.9700143667782277</v>
      </c>
    </row>
    <row r="9" spans="1:13" ht="16.5" x14ac:dyDescent="0.3">
      <c r="A9" s="26" t="s">
        <v>5</v>
      </c>
      <c r="B9" s="27">
        <v>0.83491686460807601</v>
      </c>
      <c r="C9" s="27">
        <v>0.85199999999999998</v>
      </c>
      <c r="D9" s="27">
        <v>0.84485981308411218</v>
      </c>
      <c r="E9" s="27">
        <v>0.81869688385269124</v>
      </c>
      <c r="F9" s="27">
        <v>0.81024930747922441</v>
      </c>
      <c r="H9" s="26" t="s">
        <v>81</v>
      </c>
      <c r="I9" s="30">
        <v>-0.1311423233115061</v>
      </c>
      <c r="J9" s="30">
        <v>4.0888888888888868</v>
      </c>
      <c r="K9" s="30">
        <v>2.7716955941255006</v>
      </c>
      <c r="L9" s="30">
        <v>2.8720750201139955</v>
      </c>
      <c r="M9" s="33">
        <v>1.7000362331545116</v>
      </c>
    </row>
    <row r="10" spans="1:13" ht="16.5" x14ac:dyDescent="0.3">
      <c r="A10" s="26" t="s">
        <v>6</v>
      </c>
      <c r="B10" s="27">
        <v>0.70658682634730541</v>
      </c>
      <c r="C10" s="27">
        <v>0.67735470941883769</v>
      </c>
      <c r="D10" s="27">
        <v>0.7</v>
      </c>
      <c r="E10" s="27">
        <v>0.67621776504297992</v>
      </c>
      <c r="F10" s="27">
        <v>0.69134078212290506</v>
      </c>
      <c r="H10" s="26" t="s">
        <v>82</v>
      </c>
      <c r="I10" s="30">
        <v>1.8696689018965817</v>
      </c>
      <c r="J10" s="30">
        <v>1.7580273328612117</v>
      </c>
      <c r="K10" s="30">
        <v>1.2260536398467359</v>
      </c>
      <c r="L10" s="30">
        <v>1.8323028200874614</v>
      </c>
      <c r="M10" s="33">
        <v>5.3434134315267112</v>
      </c>
    </row>
    <row r="12" spans="1:13" ht="16.5" x14ac:dyDescent="0.3">
      <c r="A12" s="22">
        <v>2022</v>
      </c>
      <c r="B12" s="23" t="s">
        <v>70</v>
      </c>
      <c r="C12" s="23" t="s">
        <v>71</v>
      </c>
      <c r="D12" s="23" t="s">
        <v>72</v>
      </c>
      <c r="E12" s="23" t="s">
        <v>73</v>
      </c>
      <c r="F12" s="22" t="s">
        <v>74</v>
      </c>
      <c r="H12" s="22"/>
      <c r="I12" s="23" t="s">
        <v>70</v>
      </c>
      <c r="J12" s="23" t="s">
        <v>71</v>
      </c>
      <c r="K12" s="23" t="s">
        <v>75</v>
      </c>
      <c r="L12" s="23" t="s">
        <v>73</v>
      </c>
      <c r="M12" s="22" t="s">
        <v>74</v>
      </c>
    </row>
    <row r="13" spans="1:13" ht="16.5" x14ac:dyDescent="0.3">
      <c r="A13" s="24" t="s">
        <v>7</v>
      </c>
      <c r="B13" s="25">
        <v>0.81242532855436078</v>
      </c>
      <c r="C13" s="25">
        <v>0.81048387096774188</v>
      </c>
      <c r="D13" s="25">
        <v>0.85178236397748597</v>
      </c>
      <c r="E13" s="25">
        <v>0.81844380403458217</v>
      </c>
      <c r="F13" s="25">
        <v>0.82426778242677823</v>
      </c>
      <c r="H13" s="24" t="s">
        <v>7</v>
      </c>
      <c r="I13" s="29">
        <v>3.7144429677956281</v>
      </c>
      <c r="J13" s="29">
        <v>4.5558497833413476</v>
      </c>
      <c r="K13" s="29">
        <v>1.9090056285178236</v>
      </c>
      <c r="L13" s="29">
        <v>2.1793086331232892</v>
      </c>
      <c r="M13" s="32">
        <v>2.4832754178190641</v>
      </c>
    </row>
    <row r="14" spans="1:13" ht="16.5" x14ac:dyDescent="0.3">
      <c r="A14" s="26" t="s">
        <v>8</v>
      </c>
      <c r="B14" s="27">
        <v>0.89397590361445778</v>
      </c>
      <c r="C14" s="27">
        <v>0.905241935483871</v>
      </c>
      <c r="D14" s="27">
        <v>0.92830188679245285</v>
      </c>
      <c r="E14" s="27">
        <v>0.88538681948424069</v>
      </c>
      <c r="F14" s="27">
        <v>0.9087078651685393</v>
      </c>
      <c r="H14" s="26" t="s">
        <v>8</v>
      </c>
      <c r="I14" s="30">
        <v>1.2363812934357066</v>
      </c>
      <c r="J14" s="30">
        <v>0.20761999159008004</v>
      </c>
      <c r="K14" s="30">
        <v>1.2271352441307837</v>
      </c>
      <c r="L14" s="30">
        <v>-2.1534421565878592</v>
      </c>
      <c r="M14" s="33">
        <v>-1.4478479070436534</v>
      </c>
    </row>
    <row r="15" spans="1:13" ht="16.5" x14ac:dyDescent="0.3">
      <c r="A15" s="24" t="s">
        <v>9</v>
      </c>
      <c r="B15" s="25">
        <v>0.93563766388557812</v>
      </c>
      <c r="C15" s="25">
        <v>0.94366197183098588</v>
      </c>
      <c r="D15" s="25">
        <v>0.93220338983050843</v>
      </c>
      <c r="E15" s="25">
        <v>0.94555873925501432</v>
      </c>
      <c r="F15" s="25">
        <v>0.94568245125348194</v>
      </c>
      <c r="H15" s="24" t="s">
        <v>9</v>
      </c>
      <c r="I15" s="29">
        <v>0.67987125747166477</v>
      </c>
      <c r="J15" s="29">
        <v>0.87177339127703091</v>
      </c>
      <c r="K15" s="29">
        <v>-0.26625105526333348</v>
      </c>
      <c r="L15" s="29">
        <v>5.8266269999041054E-2</v>
      </c>
      <c r="M15" s="32">
        <v>1.7716349558566713</v>
      </c>
    </row>
    <row r="16" spans="1:13" ht="16.5" x14ac:dyDescent="0.3">
      <c r="A16" s="26" t="s">
        <v>10</v>
      </c>
      <c r="B16" s="27">
        <v>0.76328502415458932</v>
      </c>
      <c r="C16" s="27">
        <v>0.77419354838709675</v>
      </c>
      <c r="D16" s="27">
        <v>0.77504725897920601</v>
      </c>
      <c r="E16" s="27">
        <v>0.71633237822349571</v>
      </c>
      <c r="F16" s="27">
        <v>0.7668539325842697</v>
      </c>
      <c r="H16" s="26"/>
      <c r="I16" s="30"/>
      <c r="J16" s="30"/>
      <c r="K16" s="30"/>
      <c r="L16" s="30"/>
      <c r="M16" s="33"/>
    </row>
    <row r="17" spans="1:21" ht="16.5" x14ac:dyDescent="0.3">
      <c r="A17" s="24" t="s">
        <v>11</v>
      </c>
      <c r="B17" s="25">
        <v>0.87574671445639185</v>
      </c>
      <c r="C17" s="25">
        <v>0.87525150905432592</v>
      </c>
      <c r="D17" s="25">
        <v>0.87947269303201503</v>
      </c>
      <c r="E17" s="25">
        <v>0.85919540229885061</v>
      </c>
      <c r="F17" s="25">
        <v>0.89400278940027889</v>
      </c>
      <c r="H17" s="24" t="s">
        <v>11</v>
      </c>
      <c r="I17" s="29">
        <v>-0.56515377283772317</v>
      </c>
      <c r="J17" s="29">
        <v>0.53630332178946638</v>
      </c>
      <c r="K17" s="29">
        <v>1.6234820442884157E-2</v>
      </c>
      <c r="L17" s="29">
        <v>0.78764574547258714</v>
      </c>
      <c r="M17" s="32">
        <v>3.2420868496324085</v>
      </c>
    </row>
    <row r="18" spans="1:21" ht="16.5" x14ac:dyDescent="0.3">
      <c r="A18" s="26" t="s">
        <v>12</v>
      </c>
      <c r="B18" s="27">
        <v>0.85424133811230585</v>
      </c>
      <c r="C18" s="27">
        <v>0.87903225806451613</v>
      </c>
      <c r="D18" s="27">
        <v>0.8630393996247655</v>
      </c>
      <c r="E18" s="27">
        <v>0.85878962536023051</v>
      </c>
      <c r="F18" s="27">
        <v>0.84992987377279106</v>
      </c>
      <c r="H18" s="26" t="s">
        <v>12</v>
      </c>
      <c r="I18" s="30">
        <v>0.65509510960761741</v>
      </c>
      <c r="J18" s="30">
        <v>1.7091959557053449</v>
      </c>
      <c r="K18" s="30">
        <v>-1.3883677298311414</v>
      </c>
      <c r="L18" s="30">
        <v>1.6307525121567079</v>
      </c>
      <c r="M18" s="33">
        <v>2.482409098012528</v>
      </c>
    </row>
    <row r="19" spans="1:21" ht="16.5" x14ac:dyDescent="0.3">
      <c r="A19" s="26" t="s">
        <v>13</v>
      </c>
      <c r="B19" s="27">
        <v>0.68809523809523809</v>
      </c>
      <c r="C19" s="27">
        <v>0.64400000000000002</v>
      </c>
      <c r="D19" s="27">
        <v>0.71161048689138573</v>
      </c>
      <c r="E19" s="27">
        <v>0.6875</v>
      </c>
      <c r="F19" s="27">
        <v>0.70180305131761445</v>
      </c>
      <c r="H19" s="26" t="s">
        <v>13</v>
      </c>
      <c r="I19" s="30">
        <v>0.6899721283282978</v>
      </c>
      <c r="J19" s="30">
        <v>-2.6349907918968629</v>
      </c>
      <c r="K19" s="30">
        <v>7.3515248796147681</v>
      </c>
      <c r="L19" s="30">
        <v>2.1628878281622965</v>
      </c>
      <c r="M19" s="33">
        <v>6.0957980895079196</v>
      </c>
    </row>
    <row r="24" spans="1:21" ht="16.5" x14ac:dyDescent="0.3">
      <c r="A24" s="22">
        <v>2022</v>
      </c>
      <c r="B24" s="23" t="s">
        <v>83</v>
      </c>
      <c r="C24" s="23" t="s">
        <v>84</v>
      </c>
      <c r="D24" s="23" t="s">
        <v>85</v>
      </c>
      <c r="E24" s="23" t="s">
        <v>86</v>
      </c>
      <c r="F24" s="22" t="s">
        <v>87</v>
      </c>
      <c r="G24" s="23" t="s">
        <v>88</v>
      </c>
      <c r="H24" s="23" t="s">
        <v>89</v>
      </c>
      <c r="I24" s="23" t="s">
        <v>90</v>
      </c>
      <c r="J24" s="23" t="s">
        <v>91</v>
      </c>
      <c r="L24" s="22"/>
      <c r="M24" s="23" t="s">
        <v>83</v>
      </c>
      <c r="N24" s="23" t="s">
        <v>84</v>
      </c>
      <c r="O24" s="23" t="s">
        <v>92</v>
      </c>
      <c r="P24" s="23" t="s">
        <v>86</v>
      </c>
      <c r="Q24" s="22" t="s">
        <v>87</v>
      </c>
      <c r="R24" s="22" t="s">
        <v>88</v>
      </c>
      <c r="S24" s="23" t="s">
        <v>89</v>
      </c>
      <c r="T24" s="23" t="s">
        <v>90</v>
      </c>
      <c r="U24" s="23" t="s">
        <v>91</v>
      </c>
    </row>
    <row r="25" spans="1:21" ht="16.5" x14ac:dyDescent="0.3">
      <c r="A25" s="24" t="s">
        <v>0</v>
      </c>
      <c r="B25" s="25">
        <v>0.70509383378016088</v>
      </c>
      <c r="C25" s="25">
        <v>0.72642967542503867</v>
      </c>
      <c r="D25" s="25">
        <v>0.67636363636363639</v>
      </c>
      <c r="E25" s="25">
        <v>0.75265553869499247</v>
      </c>
      <c r="F25" s="25">
        <v>0.68998109640831762</v>
      </c>
      <c r="G25" s="25">
        <v>0.75395430579964851</v>
      </c>
      <c r="H25" s="25">
        <v>0.69839142091152817</v>
      </c>
      <c r="I25" s="25">
        <v>0.62480857580398164</v>
      </c>
      <c r="J25" s="25">
        <v>0.75147928994082835</v>
      </c>
      <c r="L25" s="24" t="s">
        <v>76</v>
      </c>
      <c r="M25" s="29">
        <v>3.2646820292684953</v>
      </c>
      <c r="N25" s="29">
        <v>-0.6567805683273642</v>
      </c>
      <c r="O25" s="29">
        <v>-3.6991412496298448</v>
      </c>
      <c r="P25" s="29">
        <v>-2.1347415514756385</v>
      </c>
      <c r="Q25" s="32">
        <v>2.8243573302957126</v>
      </c>
      <c r="R25" s="29">
        <v>1.4419422078718269</v>
      </c>
      <c r="S25" s="29">
        <v>0.68329793530865768</v>
      </c>
      <c r="T25" s="29">
        <v>0.526232798548254</v>
      </c>
      <c r="U25" s="29">
        <v>0.96681146036414756</v>
      </c>
    </row>
    <row r="26" spans="1:21" ht="16.5" x14ac:dyDescent="0.3">
      <c r="A26" s="26" t="s">
        <v>1</v>
      </c>
      <c r="B26" s="27">
        <v>0.8571428571428571</v>
      </c>
      <c r="C26" s="27">
        <v>0.85624012638230651</v>
      </c>
      <c r="D26" s="27">
        <v>0.82608695652173914</v>
      </c>
      <c r="E26" s="27">
        <v>0.86910197869101979</v>
      </c>
      <c r="F26" s="27">
        <v>0.81939163498098855</v>
      </c>
      <c r="G26" s="27">
        <v>0.88850174216027877</v>
      </c>
      <c r="H26" s="27">
        <v>0.85170068027210888</v>
      </c>
      <c r="I26" s="27">
        <v>0.79051987767584098</v>
      </c>
      <c r="J26" s="27">
        <v>0.88998035363457761</v>
      </c>
      <c r="L26" s="26" t="s">
        <v>77</v>
      </c>
      <c r="M26" s="30">
        <v>0</v>
      </c>
      <c r="N26" s="30">
        <v>1.2805782947963085</v>
      </c>
      <c r="O26" s="30">
        <v>1.1151891586674179</v>
      </c>
      <c r="P26" s="30">
        <v>-1.9622056917288799</v>
      </c>
      <c r="Q26" s="33">
        <v>-0.34865938012992315</v>
      </c>
      <c r="R26" s="30">
        <v>0.15048381355109441</v>
      </c>
      <c r="S26" s="30">
        <v>3.5275559499162057</v>
      </c>
      <c r="T26" s="30">
        <v>0.87667470855010698</v>
      </c>
      <c r="U26" s="30">
        <v>6.9517033171257125</v>
      </c>
    </row>
    <row r="27" spans="1:21" ht="16.5" x14ac:dyDescent="0.3">
      <c r="A27" s="24" t="s">
        <v>2</v>
      </c>
      <c r="B27" s="25">
        <v>0.86266666666666669</v>
      </c>
      <c r="C27" s="25">
        <v>0.84899845916795069</v>
      </c>
      <c r="D27" s="25">
        <v>0.84946236559139787</v>
      </c>
      <c r="E27" s="25">
        <v>0.90454545454545454</v>
      </c>
      <c r="F27" s="25">
        <v>0.84082397003745324</v>
      </c>
      <c r="G27" s="25">
        <v>0.88561525129982666</v>
      </c>
      <c r="H27" s="25">
        <v>0.85219707057256988</v>
      </c>
      <c r="I27" s="25">
        <v>0.81515151515151518</v>
      </c>
      <c r="J27" s="25">
        <v>0.86381322957198448</v>
      </c>
      <c r="L27" s="24" t="s">
        <v>78</v>
      </c>
      <c r="M27" s="29">
        <v>1.4757921419518372</v>
      </c>
      <c r="N27" s="29">
        <v>-0.93866339997511483</v>
      </c>
      <c r="O27" s="29">
        <v>-1.0927244798212499</v>
      </c>
      <c r="P27" s="29">
        <v>-0.40091177259319322</v>
      </c>
      <c r="Q27" s="32">
        <v>2.5941937369576618</v>
      </c>
      <c r="R27" s="29">
        <v>1.2915864796759213</v>
      </c>
      <c r="S27" s="29">
        <v>2.680024517574453</v>
      </c>
      <c r="T27" s="29">
        <v>1.4464229928147443</v>
      </c>
      <c r="U27" s="29">
        <v>0.25964995339616825</v>
      </c>
    </row>
    <row r="28" spans="1:21" ht="16.5" x14ac:dyDescent="0.3">
      <c r="A28" s="26" t="s">
        <v>3</v>
      </c>
      <c r="B28" s="27">
        <v>0.77131258457374829</v>
      </c>
      <c r="C28" s="27">
        <v>0.78740157480314965</v>
      </c>
      <c r="D28" s="27">
        <v>0.77289377289377292</v>
      </c>
      <c r="E28" s="27">
        <v>0.79262672811059909</v>
      </c>
      <c r="F28" s="27">
        <v>0.78998073217726394</v>
      </c>
      <c r="G28" s="27">
        <v>0.83684210526315794</v>
      </c>
      <c r="H28" s="27">
        <v>0.78804347826086951</v>
      </c>
      <c r="I28" s="27">
        <v>0.82115085536547439</v>
      </c>
      <c r="J28" s="27">
        <v>0.77029702970297032</v>
      </c>
      <c r="L28" s="26" t="s">
        <v>79</v>
      </c>
      <c r="M28" s="30">
        <v>-4.4757016512986247E-2</v>
      </c>
      <c r="N28" s="30">
        <v>4.0852013949950194</v>
      </c>
      <c r="O28" s="30">
        <v>1.7193447160873898</v>
      </c>
      <c r="P28" s="30">
        <v>-0.97506864510651381</v>
      </c>
      <c r="Q28" s="33">
        <v>0.78578271493310314</v>
      </c>
      <c r="R28" s="30">
        <v>5.8547531619747133</v>
      </c>
      <c r="S28" s="30">
        <v>3.6420101637492874</v>
      </c>
      <c r="T28" s="30">
        <v>5.3708994900358071</v>
      </c>
      <c r="U28" s="30">
        <v>-3.8669831895470241</v>
      </c>
    </row>
    <row r="29" spans="1:21" ht="16.5" x14ac:dyDescent="0.3">
      <c r="A29" s="24" t="s">
        <v>4</v>
      </c>
      <c r="B29" s="25">
        <v>0.83604336043360439</v>
      </c>
      <c r="C29" s="25">
        <v>0.82075471698113212</v>
      </c>
      <c r="D29" s="25">
        <v>0.81521739130434778</v>
      </c>
      <c r="E29" s="25">
        <v>0.84331797235023043</v>
      </c>
      <c r="F29" s="25">
        <v>0.79768786127167635</v>
      </c>
      <c r="G29" s="25">
        <v>0.84182776801405979</v>
      </c>
      <c r="H29" s="25">
        <v>0.83152173913043481</v>
      </c>
      <c r="I29" s="25">
        <v>0.85023400936037441</v>
      </c>
      <c r="J29" s="25">
        <v>0.8307086614173228</v>
      </c>
      <c r="L29" s="24" t="s">
        <v>80</v>
      </c>
      <c r="M29" s="29">
        <v>2.7163051553295459</v>
      </c>
      <c r="N29" s="29">
        <v>1.9496855345911945</v>
      </c>
      <c r="O29" s="29">
        <v>5.863844393592677</v>
      </c>
      <c r="P29" s="29">
        <v>-1.5523038050958227</v>
      </c>
      <c r="Q29" s="32">
        <v>-1.5046221125327386</v>
      </c>
      <c r="R29" s="29">
        <v>4.5877612250819872</v>
      </c>
      <c r="S29" s="29">
        <v>3.1197063805759484</v>
      </c>
      <c r="T29" s="29">
        <v>1.6602524566098897</v>
      </c>
      <c r="U29" s="29">
        <v>-1.6190563388878698</v>
      </c>
    </row>
    <row r="30" spans="1:21" ht="16.5" x14ac:dyDescent="0.3">
      <c r="A30" s="26" t="s">
        <v>5</v>
      </c>
      <c r="B30" s="27">
        <v>0.83599999999999997</v>
      </c>
      <c r="C30" s="27">
        <v>0.80092592592592593</v>
      </c>
      <c r="D30" s="27">
        <v>0.85251798561151082</v>
      </c>
      <c r="E30" s="27">
        <v>0.84848484848484851</v>
      </c>
      <c r="F30" s="27">
        <v>0.78759398496240607</v>
      </c>
      <c r="G30" s="27">
        <v>0.8125</v>
      </c>
      <c r="H30" s="27">
        <v>0.80958721704394143</v>
      </c>
      <c r="I30" s="27">
        <v>0.80243161094224924</v>
      </c>
      <c r="J30" s="27">
        <v>0.78793774319066145</v>
      </c>
      <c r="L30" s="26" t="s">
        <v>81</v>
      </c>
      <c r="M30" s="30">
        <v>1.3142857142857123</v>
      </c>
      <c r="N30" s="30">
        <v>1.1386698030533604</v>
      </c>
      <c r="O30" s="30">
        <v>4.4700396034963568</v>
      </c>
      <c r="P30" s="30">
        <v>-0.84473049074819118</v>
      </c>
      <c r="Q30" s="33">
        <v>1.9345809779924283</v>
      </c>
      <c r="R30" s="30">
        <v>2.3593990755007677</v>
      </c>
      <c r="S30" s="30">
        <v>1.2787217043941479</v>
      </c>
      <c r="T30" s="30">
        <v>2.4081095478331704</v>
      </c>
      <c r="U30" s="30">
        <v>-2.0857667899204735</v>
      </c>
    </row>
    <row r="31" spans="1:21" ht="16.5" x14ac:dyDescent="0.3">
      <c r="A31" s="26" t="s">
        <v>6</v>
      </c>
      <c r="B31" s="27">
        <v>0.70053475935828879</v>
      </c>
      <c r="C31" s="27">
        <v>0.68788819875776397</v>
      </c>
      <c r="D31" s="27">
        <v>0.68727272727272726</v>
      </c>
      <c r="E31" s="27">
        <v>0.72078907435508344</v>
      </c>
      <c r="F31" s="27">
        <v>0.65151515151515149</v>
      </c>
      <c r="G31" s="27">
        <v>0.70298769771529002</v>
      </c>
      <c r="H31" s="27">
        <v>0.60618279569892475</v>
      </c>
      <c r="I31" s="27">
        <v>0.6927803379416283</v>
      </c>
      <c r="J31" s="27">
        <v>0.6810176125244618</v>
      </c>
      <c r="L31" s="26" t="s">
        <v>82</v>
      </c>
      <c r="M31" s="30">
        <v>6.8550173616477643</v>
      </c>
      <c r="N31" s="30">
        <v>10.675612328606586</v>
      </c>
      <c r="O31" s="30">
        <v>13.857142857142858</v>
      </c>
      <c r="P31" s="30">
        <v>6.1497038956853327</v>
      </c>
      <c r="Q31" s="33">
        <v>7.6929516156035493</v>
      </c>
      <c r="R31" s="30">
        <v>7.9148688427364338</v>
      </c>
      <c r="S31" s="30">
        <v>2.82607177768468</v>
      </c>
      <c r="T31" s="30">
        <v>6.9743688726968571</v>
      </c>
      <c r="U31" s="30">
        <v>6.2975386036937859</v>
      </c>
    </row>
    <row r="33" spans="1:21" ht="16.5" x14ac:dyDescent="0.3">
      <c r="A33" s="22">
        <v>2022</v>
      </c>
      <c r="B33" s="23" t="s">
        <v>83</v>
      </c>
      <c r="C33" s="23" t="s">
        <v>84</v>
      </c>
      <c r="D33" s="23" t="s">
        <v>85</v>
      </c>
      <c r="E33" s="23" t="s">
        <v>86</v>
      </c>
      <c r="F33" s="22" t="s">
        <v>87</v>
      </c>
      <c r="G33" s="23" t="s">
        <v>88</v>
      </c>
      <c r="H33" s="23" t="s">
        <v>89</v>
      </c>
      <c r="I33" s="23" t="s">
        <v>90</v>
      </c>
      <c r="J33" s="23" t="s">
        <v>91</v>
      </c>
      <c r="L33" s="22"/>
      <c r="M33" s="23" t="s">
        <v>83</v>
      </c>
      <c r="N33" s="23" t="s">
        <v>84</v>
      </c>
      <c r="O33" s="23" t="s">
        <v>92</v>
      </c>
      <c r="P33" s="23" t="s">
        <v>86</v>
      </c>
      <c r="Q33" s="22" t="s">
        <v>87</v>
      </c>
      <c r="R33" s="22" t="s">
        <v>88</v>
      </c>
      <c r="S33" s="23" t="s">
        <v>89</v>
      </c>
      <c r="T33" s="23" t="s">
        <v>90</v>
      </c>
      <c r="U33" s="23" t="s">
        <v>91</v>
      </c>
    </row>
    <row r="34" spans="1:21" ht="16.5" x14ac:dyDescent="0.3">
      <c r="A34" s="24" t="s">
        <v>7</v>
      </c>
      <c r="B34" s="25">
        <v>0.78137651821862353</v>
      </c>
      <c r="C34" s="25">
        <v>0.80685358255451711</v>
      </c>
      <c r="D34" s="25">
        <v>0.80797101449275366</v>
      </c>
      <c r="E34" s="25">
        <v>0.82262996941896027</v>
      </c>
      <c r="F34" s="25">
        <v>0.78937381404174578</v>
      </c>
      <c r="G34" s="25">
        <v>0.8298245614035088</v>
      </c>
      <c r="H34" s="25">
        <v>0.75202156334231807</v>
      </c>
      <c r="I34" s="25">
        <v>0.7714723926380368</v>
      </c>
      <c r="J34" s="25">
        <v>0.79133858267716539</v>
      </c>
      <c r="L34" s="24" t="s">
        <v>7</v>
      </c>
      <c r="M34" s="29">
        <v>2.4094964820565279</v>
      </c>
      <c r="N34" s="29">
        <v>-0.59604877972416759</v>
      </c>
      <c r="O34" s="29">
        <v>-1.2875891044705656</v>
      </c>
      <c r="P34" s="29">
        <v>-2.4777437988447115</v>
      </c>
      <c r="Q34" s="32">
        <v>0.14396275700822025</v>
      </c>
      <c r="R34" s="29">
        <v>7.631442099789254</v>
      </c>
      <c r="S34" s="29">
        <v>-1.7458956138201365</v>
      </c>
      <c r="T34" s="29">
        <v>0.41544530288005754</v>
      </c>
      <c r="U34" s="29">
        <v>2.1512663915076446</v>
      </c>
    </row>
    <row r="35" spans="1:21" ht="16.5" x14ac:dyDescent="0.3">
      <c r="A35" s="26" t="s">
        <v>8</v>
      </c>
      <c r="B35" s="27">
        <v>0.91463414634146345</v>
      </c>
      <c r="C35" s="27">
        <v>0.89465408805031443</v>
      </c>
      <c r="D35" s="27">
        <v>0.90181818181818185</v>
      </c>
      <c r="E35" s="27">
        <v>0.89708141321044543</v>
      </c>
      <c r="F35" s="27">
        <v>0.87022900763358779</v>
      </c>
      <c r="G35" s="27">
        <v>0.88070175438596487</v>
      </c>
      <c r="H35" s="27">
        <v>0.86065573770491799</v>
      </c>
      <c r="I35" s="27">
        <v>0.90978593272171249</v>
      </c>
      <c r="J35" s="27">
        <v>0.86247544204322202</v>
      </c>
      <c r="L35" s="26" t="s">
        <v>8</v>
      </c>
      <c r="M35" s="30">
        <v>3.1268945576645057</v>
      </c>
      <c r="N35" s="30">
        <v>0.15723270440251014</v>
      </c>
      <c r="O35" s="30">
        <v>3.493506493506493</v>
      </c>
      <c r="P35" s="30">
        <v>-2.1194961232347986</v>
      </c>
      <c r="Q35" s="33">
        <v>-1.1907272292747351</v>
      </c>
      <c r="R35" s="30">
        <v>-1.2881970183675207</v>
      </c>
      <c r="S35" s="30">
        <v>1.3388856675979111</v>
      </c>
      <c r="T35" s="30">
        <v>1.3357361293141023</v>
      </c>
      <c r="U35" s="30">
        <v>-0.1248166402075479</v>
      </c>
    </row>
    <row r="36" spans="1:21" ht="16.5" x14ac:dyDescent="0.3">
      <c r="A36" s="24" t="s">
        <v>9</v>
      </c>
      <c r="B36" s="25">
        <v>0.92442645074224017</v>
      </c>
      <c r="C36" s="25">
        <v>0.93167701863354035</v>
      </c>
      <c r="D36" s="25">
        <v>0.93478260869565222</v>
      </c>
      <c r="E36" s="25">
        <v>0.94063926940639264</v>
      </c>
      <c r="F36" s="25">
        <v>0.89163498098859317</v>
      </c>
      <c r="G36" s="25">
        <v>0.92618629173989453</v>
      </c>
      <c r="H36" s="25">
        <v>0.92473118279569888</v>
      </c>
      <c r="I36" s="25">
        <v>0.91076923076923078</v>
      </c>
      <c r="J36" s="25">
        <v>0.91976516634050876</v>
      </c>
      <c r="L36" s="24" t="s">
        <v>9</v>
      </c>
      <c r="M36" s="29">
        <v>-3.4875874839155219</v>
      </c>
      <c r="N36" s="29">
        <v>1.9616717126002658</v>
      </c>
      <c r="O36" s="29">
        <v>2.2730491431808608</v>
      </c>
      <c r="P36" s="29">
        <v>0.87874175545408217</v>
      </c>
      <c r="Q36" s="32">
        <v>-0.9644726506836454</v>
      </c>
      <c r="R36" s="29">
        <v>-0.20508377452849169</v>
      </c>
      <c r="S36" s="29">
        <v>1.711367874383507</v>
      </c>
      <c r="T36" s="29">
        <v>-2.9893945496039742</v>
      </c>
      <c r="U36" s="29">
        <v>2.5942772518114943</v>
      </c>
    </row>
    <row r="37" spans="1:21" ht="16.5" x14ac:dyDescent="0.3">
      <c r="A37" s="26" t="s">
        <v>10</v>
      </c>
      <c r="B37" s="27">
        <v>0.76693766937669372</v>
      </c>
      <c r="C37" s="27">
        <v>0.70866141732283461</v>
      </c>
      <c r="D37" s="27">
        <v>0.77454545454545454</v>
      </c>
      <c r="E37" s="27">
        <v>0.7630769230769231</v>
      </c>
      <c r="F37" s="27">
        <v>0.74045801526717558</v>
      </c>
      <c r="G37" s="27">
        <v>0.70227670753064797</v>
      </c>
      <c r="H37" s="27">
        <v>0.72343324250681196</v>
      </c>
      <c r="I37" s="27">
        <v>0.69372128637059727</v>
      </c>
      <c r="J37" s="27">
        <v>0.76134122287968442</v>
      </c>
      <c r="L37" s="26"/>
      <c r="M37" s="30"/>
      <c r="N37" s="30"/>
      <c r="O37" s="30"/>
      <c r="P37" s="30"/>
      <c r="Q37" s="33"/>
      <c r="R37" s="30"/>
      <c r="S37" s="30"/>
      <c r="T37" s="30"/>
      <c r="U37" s="30"/>
    </row>
    <row r="38" spans="1:21" ht="16.5" x14ac:dyDescent="0.3">
      <c r="A38" s="24" t="s">
        <v>11</v>
      </c>
      <c r="B38" s="25">
        <v>0.84480431848852899</v>
      </c>
      <c r="C38" s="25">
        <v>0.83333333333333337</v>
      </c>
      <c r="D38" s="25">
        <v>0.86956521739130432</v>
      </c>
      <c r="E38" s="25">
        <v>0.88244274809160306</v>
      </c>
      <c r="F38" s="25">
        <v>0.84716981132075475</v>
      </c>
      <c r="G38" s="25">
        <v>0.84275618374558303</v>
      </c>
      <c r="H38" s="25">
        <v>0.84925975773889639</v>
      </c>
      <c r="I38" s="25">
        <v>0.84202453987730064</v>
      </c>
      <c r="J38" s="25">
        <v>0.81604696673189825</v>
      </c>
      <c r="L38" s="24" t="s">
        <v>11</v>
      </c>
      <c r="M38" s="29">
        <v>1.5346954147443692</v>
      </c>
      <c r="N38" s="29">
        <v>0.92127303182579778</v>
      </c>
      <c r="O38" s="29">
        <v>1.288769296133685</v>
      </c>
      <c r="P38" s="29">
        <v>2.1702007350862362</v>
      </c>
      <c r="Q38" s="32">
        <v>1.5359939291504254</v>
      </c>
      <c r="R38" s="29">
        <v>0.94228504122496615</v>
      </c>
      <c r="S38" s="29">
        <v>-1.5999982520843892</v>
      </c>
      <c r="T38" s="29">
        <v>0.8691206543967267</v>
      </c>
      <c r="U38" s="29">
        <v>-2.3721373036441507</v>
      </c>
    </row>
    <row r="39" spans="1:21" ht="16.5" x14ac:dyDescent="0.3">
      <c r="A39" s="26" t="s">
        <v>12</v>
      </c>
      <c r="B39" s="27">
        <v>0.85195154777927318</v>
      </c>
      <c r="C39" s="27">
        <v>0.82499999999999996</v>
      </c>
      <c r="D39" s="27">
        <v>0.82545454545454544</v>
      </c>
      <c r="E39" s="27">
        <v>0.85954198473282439</v>
      </c>
      <c r="F39" s="27">
        <v>0.82386363636363635</v>
      </c>
      <c r="G39" s="27">
        <v>0.84588441330998254</v>
      </c>
      <c r="H39" s="27">
        <v>0.824966078697422</v>
      </c>
      <c r="I39" s="27">
        <v>0.81134969325153372</v>
      </c>
      <c r="J39" s="27">
        <v>0.84086444007858541</v>
      </c>
      <c r="L39" s="26" t="s">
        <v>12</v>
      </c>
      <c r="M39" s="30">
        <v>-2.7660102706163703</v>
      </c>
      <c r="N39" s="30">
        <v>-1.0220125786163603</v>
      </c>
      <c r="O39" s="30">
        <v>2.7408942848682227</v>
      </c>
      <c r="P39" s="30">
        <v>-0.86061634153237199</v>
      </c>
      <c r="Q39" s="33">
        <v>4.9138361638361605</v>
      </c>
      <c r="R39" s="30">
        <v>1.3847088271102259</v>
      </c>
      <c r="S39" s="30">
        <v>0.19141306454739659</v>
      </c>
      <c r="T39" s="30">
        <v>1.1349693251533677</v>
      </c>
      <c r="U39" s="30">
        <v>1.4609613823759138</v>
      </c>
    </row>
    <row r="40" spans="1:21" ht="16.5" x14ac:dyDescent="0.3">
      <c r="A40" s="26" t="s">
        <v>13</v>
      </c>
      <c r="B40" s="27">
        <v>0.65194109772423026</v>
      </c>
      <c r="C40" s="27">
        <v>0.66820987654320985</v>
      </c>
      <c r="D40" s="27">
        <v>0.59205776173285196</v>
      </c>
      <c r="E40" s="27">
        <v>0.70257966616084977</v>
      </c>
      <c r="F40" s="27">
        <v>0.63653483992467041</v>
      </c>
      <c r="G40" s="27">
        <v>0.69965277777777779</v>
      </c>
      <c r="H40" s="27">
        <v>0.6253333333333333</v>
      </c>
      <c r="I40" s="27">
        <v>0.63981762917933127</v>
      </c>
      <c r="J40" s="27">
        <v>0.68871595330739299</v>
      </c>
      <c r="L40" s="26" t="s">
        <v>13</v>
      </c>
      <c r="M40" s="30">
        <v>-2.486498592595987</v>
      </c>
      <c r="N40" s="30">
        <v>0.32036498931475865</v>
      </c>
      <c r="O40" s="30">
        <v>-1.8331848656758409</v>
      </c>
      <c r="P40" s="30">
        <v>-5.6652239304438297</v>
      </c>
      <c r="Q40" s="33">
        <v>-2.8919705529874995</v>
      </c>
      <c r="R40" s="30">
        <v>3.3498931623931583</v>
      </c>
      <c r="S40" s="30">
        <v>3.2031897926634745</v>
      </c>
      <c r="T40" s="30">
        <v>8.4834811309915441</v>
      </c>
      <c r="U40" s="30">
        <v>1.571215102602419</v>
      </c>
    </row>
    <row r="46" spans="1:21" ht="16.5" x14ac:dyDescent="0.3">
      <c r="A46" s="22">
        <v>2022</v>
      </c>
      <c r="B46" s="23" t="s">
        <v>93</v>
      </c>
      <c r="C46" s="23" t="s">
        <v>94</v>
      </c>
      <c r="D46" s="23" t="s">
        <v>95</v>
      </c>
      <c r="E46" s="23" t="s">
        <v>96</v>
      </c>
      <c r="G46" s="22"/>
      <c r="H46" s="23" t="s">
        <v>93</v>
      </c>
      <c r="I46" s="23" t="s">
        <v>94</v>
      </c>
      <c r="J46" s="23" t="s">
        <v>95</v>
      </c>
      <c r="K46" s="23" t="s">
        <v>96</v>
      </c>
    </row>
    <row r="47" spans="1:21" ht="16.5" x14ac:dyDescent="0.3">
      <c r="A47" s="24" t="s">
        <v>0</v>
      </c>
      <c r="B47" s="25">
        <v>0.68181818181818177</v>
      </c>
      <c r="C47" s="25">
        <v>0.76704545454545459</v>
      </c>
      <c r="D47" s="25">
        <v>0.79683972911963885</v>
      </c>
      <c r="E47" s="25">
        <v>0.77494199535962882</v>
      </c>
      <c r="G47" s="24" t="s">
        <v>76</v>
      </c>
      <c r="H47" s="29">
        <v>0.76802507836990497</v>
      </c>
      <c r="I47" s="29">
        <v>0.90114280804262092</v>
      </c>
      <c r="J47" s="29">
        <v>4.5766767746248327</v>
      </c>
      <c r="K47" s="29">
        <v>-3.3310431824837172</v>
      </c>
    </row>
    <row r="48" spans="1:21" ht="16.5" x14ac:dyDescent="0.3">
      <c r="A48" s="26" t="s">
        <v>1</v>
      </c>
      <c r="B48" s="27">
        <v>0.84799999999999998</v>
      </c>
      <c r="C48" s="27">
        <v>0.87954110898661564</v>
      </c>
      <c r="D48" s="27">
        <v>0.91891891891891897</v>
      </c>
      <c r="E48" s="27">
        <v>0.89719626168224298</v>
      </c>
      <c r="G48" s="26" t="s">
        <v>77</v>
      </c>
      <c r="H48" s="30">
        <v>1.2359861591695442</v>
      </c>
      <c r="I48" s="30">
        <v>2.8037349588119431</v>
      </c>
      <c r="J48" s="30">
        <v>7.7377163030267981</v>
      </c>
      <c r="K48" s="30">
        <v>-0.79132273688519161</v>
      </c>
    </row>
    <row r="49" spans="1:11" ht="16.5" x14ac:dyDescent="0.3">
      <c r="A49" s="24" t="s">
        <v>2</v>
      </c>
      <c r="B49" s="25">
        <v>0.87134502923976609</v>
      </c>
      <c r="C49" s="25">
        <v>0.88490566037735852</v>
      </c>
      <c r="D49" s="25">
        <v>0.90645879732739421</v>
      </c>
      <c r="E49" s="25">
        <v>0.89400921658986177</v>
      </c>
      <c r="G49" s="24" t="s">
        <v>78</v>
      </c>
      <c r="H49" s="29">
        <v>0.10378620042712505</v>
      </c>
      <c r="I49" s="29">
        <v>0.26626697231528773</v>
      </c>
      <c r="J49" s="29">
        <v>-1.2294364925125034E-2</v>
      </c>
      <c r="K49" s="29">
        <v>-0.55123145106167337</v>
      </c>
    </row>
    <row r="50" spans="1:11" ht="16.5" x14ac:dyDescent="0.3">
      <c r="A50" s="26" t="s">
        <v>3</v>
      </c>
      <c r="B50" s="27">
        <v>0.74251497005988021</v>
      </c>
      <c r="C50" s="27">
        <v>0.82499999999999996</v>
      </c>
      <c r="D50" s="27">
        <v>0.80405405405405406</v>
      </c>
      <c r="E50" s="27">
        <v>0.81384248210023868</v>
      </c>
      <c r="G50" s="26" t="s">
        <v>79</v>
      </c>
      <c r="H50" s="30">
        <v>-0.14296666183204465</v>
      </c>
      <c r="I50" s="30">
        <v>1.28557874762808</v>
      </c>
      <c r="J50" s="30">
        <v>1.9571295433364444</v>
      </c>
      <c r="K50" s="30">
        <v>-0.16914984822855583</v>
      </c>
    </row>
    <row r="51" spans="1:11" ht="16.5" x14ac:dyDescent="0.3">
      <c r="A51" s="24" t="s">
        <v>4</v>
      </c>
      <c r="B51" s="25">
        <v>0.84738955823293172</v>
      </c>
      <c r="C51" s="25">
        <v>0.85576923076923073</v>
      </c>
      <c r="D51" s="25">
        <v>0.87415730337078656</v>
      </c>
      <c r="E51" s="25">
        <v>0.86124401913875603</v>
      </c>
      <c r="G51" s="24" t="s">
        <v>80</v>
      </c>
      <c r="H51" s="29">
        <v>1.7528447121820556</v>
      </c>
      <c r="I51" s="29">
        <v>-0.57108451320975195</v>
      </c>
      <c r="J51" s="29">
        <v>0.8066590627806014</v>
      </c>
      <c r="K51" s="29">
        <v>-3.2218450594900139</v>
      </c>
    </row>
    <row r="52" spans="1:11" ht="16.5" x14ac:dyDescent="0.3">
      <c r="A52" s="26" t="s">
        <v>5</v>
      </c>
      <c r="B52" s="27">
        <v>0.8467583497053045</v>
      </c>
      <c r="C52" s="27">
        <v>0.82230623818525517</v>
      </c>
      <c r="D52" s="27">
        <v>0.86129753914988816</v>
      </c>
      <c r="E52" s="27">
        <v>0.86078886310904867</v>
      </c>
      <c r="G52" s="26" t="s">
        <v>81</v>
      </c>
      <c r="H52" s="30">
        <v>-1.4780111833157084</v>
      </c>
      <c r="I52" s="30">
        <v>-0.72817767960182689</v>
      </c>
      <c r="J52" s="30">
        <v>2.2656350190227825</v>
      </c>
      <c r="K52" s="30">
        <v>-0.28475005273149723</v>
      </c>
    </row>
    <row r="53" spans="1:11" ht="16.5" x14ac:dyDescent="0.3">
      <c r="A53" s="26" t="s">
        <v>6</v>
      </c>
      <c r="B53" s="27">
        <v>0.63510848126232744</v>
      </c>
      <c r="C53" s="27">
        <v>0.69201520912547532</v>
      </c>
      <c r="D53" s="27">
        <v>0.75900900900900903</v>
      </c>
      <c r="E53" s="27">
        <v>0.74532710280373837</v>
      </c>
      <c r="G53" s="26" t="s">
        <v>82</v>
      </c>
      <c r="H53" s="30">
        <v>7.2285761813101974</v>
      </c>
      <c r="I53" s="30">
        <v>3.2881499144307713</v>
      </c>
      <c r="J53" s="30">
        <v>8.8041267073525109</v>
      </c>
      <c r="K53" s="30">
        <v>4.6762509502302985</v>
      </c>
    </row>
    <row r="55" spans="1:11" ht="16.5" x14ac:dyDescent="0.3">
      <c r="A55" s="22">
        <v>2022</v>
      </c>
      <c r="B55" s="23" t="s">
        <v>93</v>
      </c>
      <c r="C55" s="23" t="s">
        <v>94</v>
      </c>
      <c r="D55" s="23" t="s">
        <v>95</v>
      </c>
      <c r="E55" s="23" t="s">
        <v>96</v>
      </c>
      <c r="G55" s="22"/>
      <c r="H55" s="23" t="s">
        <v>93</v>
      </c>
      <c r="I55" s="23" t="s">
        <v>94</v>
      </c>
      <c r="J55" s="23" t="s">
        <v>95</v>
      </c>
      <c r="K55" s="23" t="s">
        <v>96</v>
      </c>
    </row>
    <row r="56" spans="1:11" ht="16.5" x14ac:dyDescent="0.3">
      <c r="A56" s="24" t="s">
        <v>7</v>
      </c>
      <c r="B56" s="25">
        <v>0.79200000000000004</v>
      </c>
      <c r="C56" s="25">
        <v>0.77609108159392792</v>
      </c>
      <c r="D56" s="25">
        <v>0.83972911963882624</v>
      </c>
      <c r="E56" s="25">
        <v>0.80796252927400469</v>
      </c>
      <c r="G56" s="24" t="s">
        <v>7</v>
      </c>
      <c r="H56" s="29">
        <v>4.2859106529209656</v>
      </c>
      <c r="I56" s="29">
        <v>-4.2406992122356879E-2</v>
      </c>
      <c r="J56" s="29">
        <v>3.3277506735600482</v>
      </c>
      <c r="K56" s="29">
        <v>-1.9707373638616632</v>
      </c>
    </row>
    <row r="57" spans="1:11" ht="16.5" x14ac:dyDescent="0.3">
      <c r="A57" s="26" t="s">
        <v>8</v>
      </c>
      <c r="B57" s="27">
        <v>0.9141716566866267</v>
      </c>
      <c r="C57" s="27">
        <v>0.92500000000000004</v>
      </c>
      <c r="D57" s="27">
        <v>0.94318181818181823</v>
      </c>
      <c r="E57" s="27">
        <v>0.92253521126760563</v>
      </c>
      <c r="G57" s="26" t="s">
        <v>8</v>
      </c>
      <c r="H57" s="30">
        <v>-1.4771150939023259</v>
      </c>
      <c r="I57" s="30">
        <v>2.1408317580340341</v>
      </c>
      <c r="J57" s="30">
        <v>0.32676550916894698</v>
      </c>
      <c r="K57" s="30">
        <v>1.2341036510324033</v>
      </c>
    </row>
    <row r="58" spans="1:11" ht="16.5" x14ac:dyDescent="0.3">
      <c r="A58" s="24" t="s">
        <v>9</v>
      </c>
      <c r="B58" s="25">
        <v>0.95180722891566261</v>
      </c>
      <c r="C58" s="25">
        <v>0.92816635160680527</v>
      </c>
      <c r="D58" s="25">
        <v>0.93273542600896864</v>
      </c>
      <c r="E58" s="25">
        <v>0.93442622950819676</v>
      </c>
      <c r="G58" s="24" t="s">
        <v>9</v>
      </c>
      <c r="H58" s="29">
        <v>1.7099325135593868</v>
      </c>
      <c r="I58" s="29">
        <v>-1.8903591682419729</v>
      </c>
      <c r="J58" s="29">
        <v>-7.4096884081675807E-2</v>
      </c>
      <c r="K58" s="29">
        <v>-1.001821493624766</v>
      </c>
    </row>
    <row r="59" spans="1:11" ht="16.5" x14ac:dyDescent="0.3">
      <c r="A59" s="26" t="s">
        <v>10</v>
      </c>
      <c r="B59" s="27">
        <v>0.7549800796812749</v>
      </c>
      <c r="C59" s="27">
        <v>0.8</v>
      </c>
      <c r="D59" s="27">
        <v>0.78181818181818186</v>
      </c>
      <c r="E59" s="27">
        <v>0.77647058823529413</v>
      </c>
      <c r="G59" s="26"/>
      <c r="H59" s="30"/>
      <c r="I59" s="30"/>
      <c r="J59" s="30"/>
      <c r="K59" s="30"/>
    </row>
    <row r="60" spans="1:11" ht="16.5" x14ac:dyDescent="0.3">
      <c r="A60" s="24" t="s">
        <v>11</v>
      </c>
      <c r="B60" s="25">
        <v>0.87775551102204408</v>
      </c>
      <c r="C60" s="25">
        <v>0.87334593572778829</v>
      </c>
      <c r="D60" s="25">
        <v>0.905829596412556</v>
      </c>
      <c r="E60" s="25">
        <v>0.86651053864168615</v>
      </c>
      <c r="G60" s="24" t="s">
        <v>11</v>
      </c>
      <c r="H60" s="29">
        <v>1.1776129578745076</v>
      </c>
      <c r="I60" s="29">
        <v>-1.1559724649570224</v>
      </c>
      <c r="J60" s="29">
        <v>4.1022729459766261</v>
      </c>
      <c r="K60" s="29">
        <v>-2.2646087864337971</v>
      </c>
    </row>
    <row r="61" spans="1:11" ht="16.5" x14ac:dyDescent="0.3">
      <c r="A61" s="26" t="s">
        <v>12</v>
      </c>
      <c r="B61" s="27">
        <v>0.8423153692614771</v>
      </c>
      <c r="C61" s="27">
        <v>0.84440227703984816</v>
      </c>
      <c r="D61" s="27">
        <v>0.84753363228699552</v>
      </c>
      <c r="E61" s="27">
        <v>0.86823529411764711</v>
      </c>
      <c r="G61" s="26" t="s">
        <v>12</v>
      </c>
      <c r="H61" s="30">
        <v>-2.5382225240241141</v>
      </c>
      <c r="I61" s="30">
        <v>-3.0834017856182117</v>
      </c>
      <c r="J61" s="30">
        <v>1.5275567770866472</v>
      </c>
      <c r="K61" s="30">
        <v>0.27096217460089722</v>
      </c>
    </row>
    <row r="62" spans="1:11" ht="16.5" x14ac:dyDescent="0.3">
      <c r="A62" s="26" t="s">
        <v>13</v>
      </c>
      <c r="B62" s="27">
        <v>0.63671875</v>
      </c>
      <c r="C62" s="27">
        <v>0.69056603773584901</v>
      </c>
      <c r="D62" s="27">
        <v>0.72383073496659245</v>
      </c>
      <c r="E62" s="27">
        <v>0.69605568445475641</v>
      </c>
      <c r="G62" s="26" t="s">
        <v>13</v>
      </c>
      <c r="H62" s="30">
        <v>1.4496527777777768</v>
      </c>
      <c r="I62" s="30">
        <v>4.0098748016222814</v>
      </c>
      <c r="J62" s="30">
        <v>4.8671499297802683</v>
      </c>
      <c r="K62" s="30">
        <v>0.44894193945154148</v>
      </c>
    </row>
    <row r="68" spans="1:23" ht="16.5" x14ac:dyDescent="0.3">
      <c r="A68" s="22">
        <v>2022</v>
      </c>
      <c r="B68" s="23" t="s">
        <v>97</v>
      </c>
      <c r="C68" s="23" t="s">
        <v>98</v>
      </c>
      <c r="D68" s="23" t="s">
        <v>99</v>
      </c>
      <c r="E68" s="23" t="s">
        <v>100</v>
      </c>
      <c r="F68" s="23" t="s">
        <v>101</v>
      </c>
      <c r="G68" s="23" t="s">
        <v>102</v>
      </c>
      <c r="H68" s="23" t="s">
        <v>103</v>
      </c>
      <c r="I68" s="23" t="s">
        <v>104</v>
      </c>
      <c r="J68" s="23" t="s">
        <v>105</v>
      </c>
      <c r="K68" s="23" t="s">
        <v>106</v>
      </c>
      <c r="M68" s="22"/>
      <c r="N68" s="23" t="s">
        <v>97</v>
      </c>
      <c r="O68" s="23" t="s">
        <v>98</v>
      </c>
      <c r="P68" s="23" t="s">
        <v>99</v>
      </c>
      <c r="Q68" s="23" t="s">
        <v>100</v>
      </c>
      <c r="R68" s="22" t="s">
        <v>101</v>
      </c>
      <c r="S68" s="23" t="s">
        <v>102</v>
      </c>
      <c r="T68" s="23" t="s">
        <v>103</v>
      </c>
      <c r="U68" s="23" t="s">
        <v>104</v>
      </c>
      <c r="V68" s="23" t="s">
        <v>105</v>
      </c>
      <c r="W68" s="22" t="s">
        <v>107</v>
      </c>
    </row>
    <row r="69" spans="1:23" ht="16.5" x14ac:dyDescent="0.3">
      <c r="A69" s="24" t="s">
        <v>0</v>
      </c>
      <c r="B69" s="25">
        <v>0.81789638932496078</v>
      </c>
      <c r="C69" s="25">
        <v>0.78131634819532914</v>
      </c>
      <c r="D69" s="25">
        <v>0.80159786950732359</v>
      </c>
      <c r="E69" s="25">
        <v>0.82485875706214684</v>
      </c>
      <c r="F69" s="25">
        <v>0.78758949880668261</v>
      </c>
      <c r="G69" s="25">
        <v>0.76502002670226965</v>
      </c>
      <c r="H69" s="25">
        <v>0.8923884514435696</v>
      </c>
      <c r="I69" s="25">
        <v>0.86229508196721316</v>
      </c>
      <c r="J69" s="25">
        <v>0.67369589345172032</v>
      </c>
      <c r="K69" s="25">
        <v>0.74103139013452912</v>
      </c>
      <c r="M69" s="24" t="s">
        <v>76</v>
      </c>
      <c r="N69" s="29">
        <v>0.85940637435654166</v>
      </c>
      <c r="O69" s="29">
        <v>-0.33318394379331373</v>
      </c>
      <c r="P69" s="29">
        <v>4.2120745324317088</v>
      </c>
      <c r="Q69" s="29">
        <v>2.88587570621468</v>
      </c>
      <c r="R69" s="29">
        <v>-1.4410501193317438</v>
      </c>
      <c r="S69" s="29">
        <v>-3.073594146749159</v>
      </c>
      <c r="T69" s="29">
        <v>3.3253165530040985</v>
      </c>
      <c r="U69" s="29">
        <v>5.5328463679840123</v>
      </c>
      <c r="V69" s="29">
        <v>-1.5079616752361358</v>
      </c>
      <c r="W69" s="29">
        <v>1.8602641683475807</v>
      </c>
    </row>
    <row r="70" spans="1:23" ht="16.5" x14ac:dyDescent="0.3">
      <c r="A70" s="26" t="s">
        <v>1</v>
      </c>
      <c r="B70" s="27">
        <v>0.90527950310559002</v>
      </c>
      <c r="C70" s="27">
        <v>0.89552238805970152</v>
      </c>
      <c r="D70" s="27">
        <v>0.9042553191489362</v>
      </c>
      <c r="E70" s="27">
        <v>0.89792060491493386</v>
      </c>
      <c r="F70" s="27">
        <v>0.91084337349397593</v>
      </c>
      <c r="G70" s="27">
        <v>0.87148594377510036</v>
      </c>
      <c r="H70" s="27">
        <v>0.93544137022397889</v>
      </c>
      <c r="I70" s="27">
        <v>0.93399339933993397</v>
      </c>
      <c r="J70" s="27">
        <v>0.82182628062360796</v>
      </c>
      <c r="K70" s="27">
        <v>0.85376827896512941</v>
      </c>
      <c r="M70" s="26" t="s">
        <v>77</v>
      </c>
      <c r="N70" s="30">
        <v>3.1644557707774079</v>
      </c>
      <c r="O70" s="30">
        <v>0.14545914495320833</v>
      </c>
      <c r="P70" s="30">
        <v>6.1529237890744826</v>
      </c>
      <c r="Q70" s="30">
        <v>0.33972783429258024</v>
      </c>
      <c r="R70" s="30">
        <v>1.7055798343675321</v>
      </c>
      <c r="S70" s="30">
        <v>-1.7255778079204309</v>
      </c>
      <c r="T70" s="30">
        <v>8.0993767877723943E-2</v>
      </c>
      <c r="U70" s="30">
        <v>2.1456956191245879</v>
      </c>
      <c r="V70" s="30">
        <v>-2.5821981135083272</v>
      </c>
      <c r="W70" s="30">
        <v>-0.44406762587512194</v>
      </c>
    </row>
    <row r="71" spans="1:23" ht="16.5" x14ac:dyDescent="0.3">
      <c r="A71" s="24" t="s">
        <v>2</v>
      </c>
      <c r="B71" s="25">
        <v>0.89351851851851849</v>
      </c>
      <c r="C71" s="25">
        <v>0.86046511627906974</v>
      </c>
      <c r="D71" s="25">
        <v>0.89210526315789473</v>
      </c>
      <c r="E71" s="25">
        <v>0.9013035381750466</v>
      </c>
      <c r="F71" s="25">
        <v>0.85106382978723405</v>
      </c>
      <c r="G71" s="25">
        <v>0.88211920529801324</v>
      </c>
      <c r="H71" s="25">
        <v>0.93472584856396868</v>
      </c>
      <c r="I71" s="25">
        <v>0.92798690671031092</v>
      </c>
      <c r="J71" s="25">
        <v>0.85430463576158944</v>
      </c>
      <c r="K71" s="25">
        <v>0.8517279821627648</v>
      </c>
      <c r="M71" s="24" t="s">
        <v>78</v>
      </c>
      <c r="N71" s="29">
        <v>0.30864197530864335</v>
      </c>
      <c r="O71" s="29">
        <v>-2.5369978858351017</v>
      </c>
      <c r="P71" s="29">
        <v>1.210526315789473</v>
      </c>
      <c r="Q71" s="29">
        <v>0.86594029861798427</v>
      </c>
      <c r="R71" s="29">
        <v>-7.1555217831813618</v>
      </c>
      <c r="S71" s="29">
        <v>-2.9606749906202823</v>
      </c>
      <c r="T71" s="29">
        <v>-2.6723580670906522E-2</v>
      </c>
      <c r="U71" s="29">
        <v>2.3500654901338458</v>
      </c>
      <c r="V71" s="29">
        <v>-0.34148395159080414</v>
      </c>
      <c r="W71" s="29">
        <v>-0.38275733927907174</v>
      </c>
    </row>
    <row r="72" spans="1:23" ht="16.5" x14ac:dyDescent="0.3">
      <c r="A72" s="26" t="s">
        <v>3</v>
      </c>
      <c r="B72" s="27">
        <v>0.79968701095461658</v>
      </c>
      <c r="C72" s="27">
        <v>0.83086680761099363</v>
      </c>
      <c r="D72" s="27">
        <v>0.8340026773761714</v>
      </c>
      <c r="E72" s="27">
        <v>0.84310018903591677</v>
      </c>
      <c r="F72" s="27">
        <v>0.81204819277108431</v>
      </c>
      <c r="G72" s="27">
        <v>0.80431848852901489</v>
      </c>
      <c r="H72" s="27">
        <v>0.87615283267457178</v>
      </c>
      <c r="I72" s="27">
        <v>0.89718076285240467</v>
      </c>
      <c r="J72" s="27">
        <v>0.82628062360801779</v>
      </c>
      <c r="K72" s="27">
        <v>0.77664399092970526</v>
      </c>
      <c r="M72" s="26" t="s">
        <v>79</v>
      </c>
      <c r="N72" s="30">
        <v>-1.2519561815336422</v>
      </c>
      <c r="O72" s="30">
        <v>1.2879655576732429</v>
      </c>
      <c r="P72" s="30">
        <v>1.0473265611465554</v>
      </c>
      <c r="Q72" s="30">
        <v>-1.1445265509537728</v>
      </c>
      <c r="R72" s="30">
        <v>-0.74244238617757752</v>
      </c>
      <c r="S72" s="30">
        <v>-4.2242358031831628</v>
      </c>
      <c r="T72" s="30">
        <v>0.3425559947299095</v>
      </c>
      <c r="U72" s="30">
        <v>4.5868809499635006</v>
      </c>
      <c r="V72" s="30">
        <v>1.0247735632683774</v>
      </c>
      <c r="W72" s="30">
        <v>-2.7622006560884427</v>
      </c>
    </row>
    <row r="73" spans="1:23" ht="16.5" x14ac:dyDescent="0.3">
      <c r="A73" s="24" t="s">
        <v>4</v>
      </c>
      <c r="B73" s="25">
        <v>0.85915492957746475</v>
      </c>
      <c r="C73" s="25">
        <v>0.84566596194503174</v>
      </c>
      <c r="D73" s="25">
        <v>0.88636363636363635</v>
      </c>
      <c r="E73" s="25">
        <v>0.86817325800376643</v>
      </c>
      <c r="F73" s="25">
        <v>0.8365853658536585</v>
      </c>
      <c r="G73" s="25">
        <v>0.85695006747638325</v>
      </c>
      <c r="H73" s="25">
        <v>0.90526315789473688</v>
      </c>
      <c r="I73" s="25">
        <v>0.9286898839137645</v>
      </c>
      <c r="J73" s="25">
        <v>0.8446170921198668</v>
      </c>
      <c r="K73" s="25">
        <v>0.82692307692307687</v>
      </c>
      <c r="M73" s="24" t="s">
        <v>80</v>
      </c>
      <c r="N73" s="29">
        <v>-0.15649452269170805</v>
      </c>
      <c r="O73" s="29">
        <v>0.73680896046062205</v>
      </c>
      <c r="P73" s="29">
        <v>2.7540106951871701</v>
      </c>
      <c r="Q73" s="29">
        <v>-0.60660929090124993</v>
      </c>
      <c r="R73" s="29">
        <v>-2.2000492732200061</v>
      </c>
      <c r="S73" s="29">
        <v>-2.3844634510371665</v>
      </c>
      <c r="T73" s="29">
        <v>1.030517470145953</v>
      </c>
      <c r="U73" s="29">
        <v>6.5716122980819858</v>
      </c>
      <c r="V73" s="29">
        <v>1.8170811128131237</v>
      </c>
      <c r="W73" s="29">
        <v>-2.6276421194865396</v>
      </c>
    </row>
    <row r="74" spans="1:23" ht="16.5" x14ac:dyDescent="0.3">
      <c r="A74" s="26" t="s">
        <v>5</v>
      </c>
      <c r="B74" s="27">
        <v>0.86089644513137553</v>
      </c>
      <c r="C74" s="27">
        <v>0.84008528784648184</v>
      </c>
      <c r="D74" s="27">
        <v>0.86166007905138342</v>
      </c>
      <c r="E74" s="27">
        <v>0.85820895522388063</v>
      </c>
      <c r="F74" s="27">
        <v>0.86428571428571432</v>
      </c>
      <c r="G74" s="27">
        <v>0.83576158940397349</v>
      </c>
      <c r="H74" s="27">
        <v>0.90968586387434558</v>
      </c>
      <c r="I74" s="27">
        <v>0.90998363338788868</v>
      </c>
      <c r="J74" s="27">
        <v>0.81194690265486724</v>
      </c>
      <c r="K74" s="27">
        <v>0.8169642857142857</v>
      </c>
      <c r="M74" s="26" t="s">
        <v>81</v>
      </c>
      <c r="N74" s="30">
        <v>1.7001545595054068</v>
      </c>
      <c r="O74" s="30">
        <v>2.6525965812583485</v>
      </c>
      <c r="P74" s="30">
        <v>0.52564568004132006</v>
      </c>
      <c r="Q74" s="30">
        <v>0.16352500445977469</v>
      </c>
      <c r="R74" s="30">
        <v>1.1696072851451356</v>
      </c>
      <c r="S74" s="30">
        <v>-2.8533535760716933</v>
      </c>
      <c r="T74" s="30">
        <v>2.602935417905472</v>
      </c>
      <c r="U74" s="30">
        <v>1.8521983604965375</v>
      </c>
      <c r="V74" s="30">
        <v>-1.3128931521068088</v>
      </c>
      <c r="W74" s="30">
        <v>-2.6051783506975124</v>
      </c>
    </row>
    <row r="75" spans="1:23" ht="16.5" x14ac:dyDescent="0.3">
      <c r="A75" s="26" t="s">
        <v>6</v>
      </c>
      <c r="B75" s="27">
        <v>0.72213500784929352</v>
      </c>
      <c r="C75" s="27">
        <v>0.71641791044776115</v>
      </c>
      <c r="D75" s="27">
        <v>0.77748344370860922</v>
      </c>
      <c r="E75" s="27">
        <v>0.76459510357815441</v>
      </c>
      <c r="F75" s="27">
        <v>0.72511848341232232</v>
      </c>
      <c r="G75" s="27">
        <v>0.70744680851063835</v>
      </c>
      <c r="H75" s="27">
        <v>0.76215505913272008</v>
      </c>
      <c r="I75" s="27">
        <v>0.81578947368421051</v>
      </c>
      <c r="J75" s="27">
        <v>0.67702552719200892</v>
      </c>
      <c r="K75" s="27">
        <v>0.73003374578177727</v>
      </c>
      <c r="M75" s="26" t="s">
        <v>82</v>
      </c>
      <c r="N75" s="30">
        <v>6.5302709712647511</v>
      </c>
      <c r="O75" s="30">
        <v>-0.27310257224516521</v>
      </c>
      <c r="P75" s="30">
        <v>6.077326094098523</v>
      </c>
      <c r="Q75" s="30">
        <v>8.595238900729619</v>
      </c>
      <c r="R75" s="30">
        <v>3.9747741929356373</v>
      </c>
      <c r="S75" s="30">
        <v>-0.38114696350569632</v>
      </c>
      <c r="T75" s="30">
        <v>3.8543948021608987</v>
      </c>
      <c r="U75" s="30">
        <v>7.7037659460698187</v>
      </c>
      <c r="V75" s="30">
        <v>3.8250016987927293</v>
      </c>
      <c r="W75" s="30">
        <v>6.7098422398692676</v>
      </c>
    </row>
    <row r="77" spans="1:23" ht="16.5" x14ac:dyDescent="0.3">
      <c r="A77" s="22">
        <v>2022</v>
      </c>
      <c r="B77" s="23" t="s">
        <v>97</v>
      </c>
      <c r="C77" s="23" t="s">
        <v>98</v>
      </c>
      <c r="D77" s="23" t="s">
        <v>99</v>
      </c>
      <c r="E77" s="23" t="s">
        <v>100</v>
      </c>
      <c r="F77" s="23" t="s">
        <v>101</v>
      </c>
      <c r="G77" s="23" t="s">
        <v>102</v>
      </c>
      <c r="H77" s="23" t="s">
        <v>103</v>
      </c>
      <c r="I77" s="23" t="s">
        <v>104</v>
      </c>
      <c r="J77" s="23" t="s">
        <v>105</v>
      </c>
      <c r="K77" s="23" t="s">
        <v>106</v>
      </c>
      <c r="M77" s="22"/>
      <c r="N77" s="23" t="s">
        <v>97</v>
      </c>
      <c r="O77" s="23" t="s">
        <v>98</v>
      </c>
      <c r="P77" s="23" t="s">
        <v>99</v>
      </c>
      <c r="Q77" s="23" t="s">
        <v>100</v>
      </c>
      <c r="R77" s="22" t="s">
        <v>101</v>
      </c>
      <c r="S77" s="23" t="s">
        <v>102</v>
      </c>
      <c r="T77" s="23" t="s">
        <v>103</v>
      </c>
      <c r="U77" s="23" t="s">
        <v>104</v>
      </c>
      <c r="V77" s="23" t="s">
        <v>105</v>
      </c>
      <c r="W77" s="22" t="s">
        <v>107</v>
      </c>
    </row>
    <row r="78" spans="1:23" ht="16.5" x14ac:dyDescent="0.3">
      <c r="A78" s="24" t="s">
        <v>7</v>
      </c>
      <c r="B78" s="25">
        <v>0.82574568288854</v>
      </c>
      <c r="C78" s="25">
        <v>0.80467091295116777</v>
      </c>
      <c r="D78" s="25">
        <v>0.84042553191489366</v>
      </c>
      <c r="E78" s="25">
        <v>0.84369114877589457</v>
      </c>
      <c r="F78" s="25">
        <v>0.85131894484412474</v>
      </c>
      <c r="G78" s="25">
        <v>0.80186170212765961</v>
      </c>
      <c r="H78" s="25">
        <v>0.89182058047493407</v>
      </c>
      <c r="I78" s="25">
        <v>0.88505747126436785</v>
      </c>
      <c r="J78" s="25">
        <v>0.7931034482758621</v>
      </c>
      <c r="K78" s="25">
        <v>0.80089988751406072</v>
      </c>
      <c r="M78" s="24" t="s">
        <v>7</v>
      </c>
      <c r="N78" s="29">
        <v>0.92604573830967762</v>
      </c>
      <c r="O78" s="29">
        <v>-1.9108280254777066</v>
      </c>
      <c r="P78" s="29">
        <v>2.4152566035628542</v>
      </c>
      <c r="Q78" s="29">
        <v>3.5998841083586863</v>
      </c>
      <c r="R78" s="29">
        <v>1.6987607518775483</v>
      </c>
      <c r="S78" s="29">
        <v>2.5406675672633106</v>
      </c>
      <c r="T78" s="29">
        <v>3.1290594421935491</v>
      </c>
      <c r="U78" s="29">
        <v>5.366212242715851</v>
      </c>
      <c r="V78" s="29">
        <v>3.0079954915290141</v>
      </c>
      <c r="W78" s="29">
        <v>-1.3776729401362209</v>
      </c>
    </row>
    <row r="79" spans="1:23" ht="16.5" x14ac:dyDescent="0.3">
      <c r="A79" s="26" t="s">
        <v>8</v>
      </c>
      <c r="B79" s="27">
        <v>0.89457364341085266</v>
      </c>
      <c r="C79" s="27">
        <v>0.91257995735607678</v>
      </c>
      <c r="D79" s="27">
        <v>0.91744340878828234</v>
      </c>
      <c r="E79" s="27">
        <v>0.92467043314500941</v>
      </c>
      <c r="F79" s="27">
        <v>0.90361445783132532</v>
      </c>
      <c r="G79" s="27">
        <v>0.90508021390374327</v>
      </c>
      <c r="H79" s="27">
        <v>0.9445910290237467</v>
      </c>
      <c r="I79" s="27">
        <v>0.94719471947194722</v>
      </c>
      <c r="J79" s="27">
        <v>0.89135254988913526</v>
      </c>
      <c r="K79" s="27">
        <v>0.90056497175141248</v>
      </c>
      <c r="M79" s="26" t="s">
        <v>8</v>
      </c>
      <c r="N79" s="30">
        <v>-0.16527716834869866</v>
      </c>
      <c r="O79" s="30">
        <v>-1.098692162481496</v>
      </c>
      <c r="P79" s="30">
        <v>0.90664454374970171</v>
      </c>
      <c r="Q79" s="30">
        <v>0.36178015660620622</v>
      </c>
      <c r="R79" s="30">
        <v>-1.7914717218976528</v>
      </c>
      <c r="S79" s="30">
        <v>-0.38907623495548771</v>
      </c>
      <c r="T79" s="30">
        <v>1.1912207144363807</v>
      </c>
      <c r="U79" s="30">
        <v>3.2950533425435635</v>
      </c>
      <c r="V79" s="30">
        <v>-0.86474501108647628</v>
      </c>
      <c r="W79" s="30">
        <v>-0.30645651697389642</v>
      </c>
    </row>
    <row r="80" spans="1:23" ht="16.5" x14ac:dyDescent="0.3">
      <c r="A80" s="24" t="s">
        <v>9</v>
      </c>
      <c r="B80" s="25">
        <v>0.94662480376766089</v>
      </c>
      <c r="C80" s="25">
        <v>0.94055201698513802</v>
      </c>
      <c r="D80" s="25">
        <v>0.94</v>
      </c>
      <c r="E80" s="25">
        <v>0.94150943396226416</v>
      </c>
      <c r="F80" s="25">
        <v>0.9375</v>
      </c>
      <c r="G80" s="25">
        <v>0.93085106382978722</v>
      </c>
      <c r="H80" s="25">
        <v>0.95921052631578951</v>
      </c>
      <c r="I80" s="25">
        <v>0.96217105263157898</v>
      </c>
      <c r="J80" s="25">
        <v>0.92333333333333334</v>
      </c>
      <c r="K80" s="25">
        <v>0.94388327721661058</v>
      </c>
      <c r="M80" s="24" t="s">
        <v>9</v>
      </c>
      <c r="N80" s="29">
        <v>1.3498831761440067</v>
      </c>
      <c r="O80" s="29">
        <v>-0.63694267515923553</v>
      </c>
      <c r="P80" s="29">
        <v>0.27450980392156321</v>
      </c>
      <c r="Q80" s="29">
        <v>0.37584299461999038</v>
      </c>
      <c r="R80" s="29">
        <v>-2.0499999999999963</v>
      </c>
      <c r="S80" s="29">
        <v>-0.1777734056606417</v>
      </c>
      <c r="T80" s="29">
        <v>1.6313590382641907</v>
      </c>
      <c r="U80" s="29">
        <v>-0.15444771216865938</v>
      </c>
      <c r="V80" s="29">
        <v>-0.327217125382262</v>
      </c>
      <c r="W80" s="29">
        <v>1.2376427901542142</v>
      </c>
    </row>
    <row r="81" spans="1:23" ht="16.5" x14ac:dyDescent="0.3">
      <c r="A81" s="26" t="s">
        <v>10</v>
      </c>
      <c r="B81" s="27">
        <v>0.76093750000000004</v>
      </c>
      <c r="C81" s="27">
        <v>0.76759061833688702</v>
      </c>
      <c r="D81" s="27">
        <v>0.78486055776892427</v>
      </c>
      <c r="E81" s="27">
        <v>0.79096045197740117</v>
      </c>
      <c r="F81" s="27">
        <v>0.78985507246376807</v>
      </c>
      <c r="G81" s="27">
        <v>0.76305220883534142</v>
      </c>
      <c r="H81" s="27">
        <v>0.83157894736842108</v>
      </c>
      <c r="I81" s="27">
        <v>0.82838283828382842</v>
      </c>
      <c r="J81" s="27">
        <v>0.72364039955604886</v>
      </c>
      <c r="K81" s="27">
        <v>0.7485843714609286</v>
      </c>
      <c r="M81" s="26"/>
      <c r="N81" s="30"/>
      <c r="O81" s="30"/>
      <c r="P81" s="30"/>
      <c r="Q81" s="30"/>
      <c r="R81" s="30"/>
      <c r="S81" s="30"/>
      <c r="T81" s="30"/>
      <c r="U81" s="30"/>
      <c r="V81" s="30"/>
      <c r="W81" s="30"/>
    </row>
    <row r="82" spans="1:23" ht="16.5" x14ac:dyDescent="0.3">
      <c r="A82" s="24" t="s">
        <v>11</v>
      </c>
      <c r="B82" s="25">
        <v>0.83647798742138368</v>
      </c>
      <c r="C82" s="25">
        <v>0.88110403397027603</v>
      </c>
      <c r="D82" s="25">
        <v>0.8603723404255319</v>
      </c>
      <c r="E82" s="25">
        <v>0.86629001883239176</v>
      </c>
      <c r="F82" s="25">
        <v>0.86842105263157898</v>
      </c>
      <c r="G82" s="25">
        <v>0.87101063829787229</v>
      </c>
      <c r="H82" s="25">
        <v>0.89210526315789473</v>
      </c>
      <c r="I82" s="25">
        <v>0.90327868852459015</v>
      </c>
      <c r="J82" s="25">
        <v>0.84760845383759731</v>
      </c>
      <c r="K82" s="25">
        <v>0.84960718294051629</v>
      </c>
      <c r="M82" s="24" t="s">
        <v>11</v>
      </c>
      <c r="N82" s="29">
        <v>-5.3102105891213558</v>
      </c>
      <c r="O82" s="29">
        <v>1.0615711252653925</v>
      </c>
      <c r="P82" s="29">
        <v>-2.7209358920873283</v>
      </c>
      <c r="Q82" s="29">
        <v>-3.1300342613391319</v>
      </c>
      <c r="R82" s="29">
        <v>-2.9578947368421038</v>
      </c>
      <c r="S82" s="29">
        <v>0.70740464880968412</v>
      </c>
      <c r="T82" s="29">
        <v>-0.1897526242384151</v>
      </c>
      <c r="U82" s="29">
        <v>0.6326584025315829</v>
      </c>
      <c r="V82" s="29">
        <v>0.66298605654260268</v>
      </c>
      <c r="W82" s="29">
        <v>-2.4926978550166901</v>
      </c>
    </row>
    <row r="83" spans="1:23" ht="16.5" x14ac:dyDescent="0.3">
      <c r="A83" s="26" t="s">
        <v>12</v>
      </c>
      <c r="B83" s="27">
        <v>0.87578616352201255</v>
      </c>
      <c r="C83" s="27">
        <v>0.85138004246284504</v>
      </c>
      <c r="D83" s="27">
        <v>0.89880159786950731</v>
      </c>
      <c r="E83" s="27">
        <v>0.86037735849056607</v>
      </c>
      <c r="F83" s="27">
        <v>0.83571428571428574</v>
      </c>
      <c r="G83" s="27">
        <v>0.85505319148936165</v>
      </c>
      <c r="H83" s="27">
        <v>0.9050131926121372</v>
      </c>
      <c r="I83" s="27">
        <v>0.89344262295081966</v>
      </c>
      <c r="J83" s="27">
        <v>0.85</v>
      </c>
      <c r="K83" s="27">
        <v>0.86373873873873874</v>
      </c>
      <c r="M83" s="26" t="s">
        <v>12</v>
      </c>
      <c r="N83" s="30">
        <v>1.108942946291458</v>
      </c>
      <c r="O83" s="30">
        <v>0.6699191399015203</v>
      </c>
      <c r="P83" s="30">
        <v>4.5398456508250806</v>
      </c>
      <c r="Q83" s="30">
        <v>-1.3861992422212865</v>
      </c>
      <c r="R83" s="30">
        <v>-1.8577131451382956</v>
      </c>
      <c r="S83" s="30">
        <v>-0.34124169762468348</v>
      </c>
      <c r="T83" s="30">
        <v>1.7983903909208343</v>
      </c>
      <c r="U83" s="30">
        <v>0.53612276019824323</v>
      </c>
      <c r="V83" s="30">
        <v>3.1818181818181746</v>
      </c>
      <c r="W83" s="30">
        <v>0.64186394831555749</v>
      </c>
    </row>
    <row r="84" spans="1:23" ht="16.5" x14ac:dyDescent="0.3">
      <c r="A84" s="26" t="s">
        <v>13</v>
      </c>
      <c r="B84" s="27">
        <v>0.68933539412673883</v>
      </c>
      <c r="C84" s="27">
        <v>0.72881355932203384</v>
      </c>
      <c r="D84" s="27">
        <v>0.71202113606340822</v>
      </c>
      <c r="E84" s="27">
        <v>0.73420074349442377</v>
      </c>
      <c r="F84" s="27">
        <v>0.71496437054631834</v>
      </c>
      <c r="G84" s="27">
        <v>0.69893899204244037</v>
      </c>
      <c r="H84" s="27">
        <v>0.80839895013123364</v>
      </c>
      <c r="I84" s="27">
        <v>0.78068739770867435</v>
      </c>
      <c r="J84" s="27">
        <v>0.68101545253863138</v>
      </c>
      <c r="K84" s="27">
        <v>0.6707589285714286</v>
      </c>
      <c r="M84" s="26" t="s">
        <v>13</v>
      </c>
      <c r="N84" s="30">
        <v>-0.35658404411623712</v>
      </c>
      <c r="O84" s="30">
        <v>-1.7486652094456656</v>
      </c>
      <c r="P84" s="30">
        <v>1.0856841108686344</v>
      </c>
      <c r="Q84" s="30">
        <v>1.3085205645818165</v>
      </c>
      <c r="R84" s="30">
        <v>3.7031964979717946</v>
      </c>
      <c r="S84" s="30">
        <v>-2.6061007957559612</v>
      </c>
      <c r="T84" s="30">
        <v>5.8052209493230862</v>
      </c>
      <c r="U84" s="30">
        <v>2.8154836203609257</v>
      </c>
      <c r="V84" s="30">
        <v>3.9315047680331783</v>
      </c>
      <c r="W84" s="30">
        <v>2.3045702366237042</v>
      </c>
    </row>
    <row r="89" spans="1:23" ht="16.5" x14ac:dyDescent="0.3">
      <c r="A89" s="22">
        <v>2022</v>
      </c>
      <c r="B89" s="23" t="s">
        <v>108</v>
      </c>
      <c r="C89" s="23" t="s">
        <v>109</v>
      </c>
      <c r="D89" s="23" t="s">
        <v>110</v>
      </c>
      <c r="E89" s="23" t="s">
        <v>111</v>
      </c>
      <c r="F89" s="23" t="s">
        <v>112</v>
      </c>
      <c r="G89" s="23" t="s">
        <v>113</v>
      </c>
      <c r="I89" s="22"/>
      <c r="J89" s="23" t="s">
        <v>108</v>
      </c>
      <c r="K89" s="23" t="s">
        <v>109</v>
      </c>
      <c r="L89" s="23" t="s">
        <v>110</v>
      </c>
      <c r="M89" s="23" t="s">
        <v>111</v>
      </c>
      <c r="N89" s="22" t="s">
        <v>112</v>
      </c>
      <c r="O89" s="23" t="s">
        <v>113</v>
      </c>
    </row>
    <row r="90" spans="1:23" ht="16.5" x14ac:dyDescent="0.3">
      <c r="A90" s="24" t="s">
        <v>0</v>
      </c>
      <c r="B90" s="25">
        <v>0.80473372781065089</v>
      </c>
      <c r="C90" s="25">
        <v>0.65934065934065933</v>
      </c>
      <c r="D90" s="25">
        <v>0.68646080760095007</v>
      </c>
      <c r="E90" s="25">
        <v>0.79809523809523808</v>
      </c>
      <c r="F90" s="25">
        <v>0.68988391376451075</v>
      </c>
      <c r="G90" s="25">
        <v>0.73843416370106763</v>
      </c>
      <c r="I90" s="24" t="s">
        <v>76</v>
      </c>
      <c r="J90" s="29">
        <v>4.002784545770977</v>
      </c>
      <c r="K90" s="29">
        <v>0.39352539352539573</v>
      </c>
      <c r="L90" s="29">
        <v>-1.6530645390502863</v>
      </c>
      <c r="M90" s="29">
        <v>5.3945472104598435</v>
      </c>
      <c r="N90" s="29">
        <v>-1.7433159406220922</v>
      </c>
      <c r="O90" s="29">
        <v>-0.77779575110535903</v>
      </c>
    </row>
    <row r="91" spans="1:23" ht="16.5" x14ac:dyDescent="0.3">
      <c r="A91" s="26" t="s">
        <v>1</v>
      </c>
      <c r="B91" s="27">
        <v>0.90370370370370368</v>
      </c>
      <c r="C91" s="27">
        <v>0.82131661442006265</v>
      </c>
      <c r="D91" s="27">
        <v>0.83571428571428574</v>
      </c>
      <c r="E91" s="27">
        <v>0.90857142857142859</v>
      </c>
      <c r="F91" s="27">
        <v>0.8612040133779264</v>
      </c>
      <c r="G91" s="27">
        <v>0.87142857142857144</v>
      </c>
      <c r="I91" s="26" t="s">
        <v>77</v>
      </c>
      <c r="J91" s="30">
        <v>2.6479504415447441</v>
      </c>
      <c r="K91" s="30">
        <v>4.335051272514745</v>
      </c>
      <c r="L91" s="30">
        <v>3.7412799514710326</v>
      </c>
      <c r="M91" s="30">
        <v>4.9875776397515503</v>
      </c>
      <c r="N91" s="30">
        <v>5.6009208183121162</v>
      </c>
      <c r="O91" s="30">
        <v>2.3113964686998445</v>
      </c>
    </row>
    <row r="92" spans="1:23" ht="16.5" x14ac:dyDescent="0.3">
      <c r="A92" s="24" t="s">
        <v>2</v>
      </c>
      <c r="B92" s="25">
        <v>0.92035398230088494</v>
      </c>
      <c r="C92" s="25">
        <v>0.84769230769230774</v>
      </c>
      <c r="D92" s="25">
        <v>0.82978723404255317</v>
      </c>
      <c r="E92" s="25">
        <v>0.90512333965844405</v>
      </c>
      <c r="F92" s="25">
        <v>0.85973597359735976</v>
      </c>
      <c r="G92" s="25">
        <v>0.86243386243386244</v>
      </c>
      <c r="I92" s="24" t="s">
        <v>78</v>
      </c>
      <c r="J92" s="29">
        <v>4.7787610619469012</v>
      </c>
      <c r="K92" s="29">
        <v>1.4634456452638278</v>
      </c>
      <c r="L92" s="29">
        <v>-2.6449552426791478</v>
      </c>
      <c r="M92" s="29">
        <v>3.6094063849507196</v>
      </c>
      <c r="N92" s="29">
        <v>0.85359735973598028</v>
      </c>
      <c r="O92" s="29">
        <v>-3.3476918235282538</v>
      </c>
    </row>
    <row r="93" spans="1:23" ht="16.5" x14ac:dyDescent="0.3">
      <c r="A93" s="26" t="s">
        <v>3</v>
      </c>
      <c r="B93" s="27">
        <v>0.86814814814814811</v>
      </c>
      <c r="C93" s="27">
        <v>0.76323987538940807</v>
      </c>
      <c r="D93" s="27">
        <v>0.82014388489208634</v>
      </c>
      <c r="E93" s="27">
        <v>0.806949806949807</v>
      </c>
      <c r="F93" s="27">
        <v>0.75959933222036724</v>
      </c>
      <c r="G93" s="27">
        <v>0.77240143369175629</v>
      </c>
      <c r="I93" s="26" t="s">
        <v>79</v>
      </c>
      <c r="J93" s="30">
        <v>3.3628575194411425</v>
      </c>
      <c r="K93" s="30">
        <v>-0.11669042716089262</v>
      </c>
      <c r="L93" s="30">
        <v>3.0896573064129296</v>
      </c>
      <c r="M93" s="30">
        <v>1.1918751049185938</v>
      </c>
      <c r="N93" s="30">
        <v>0.83798200252452881</v>
      </c>
      <c r="O93" s="30">
        <v>-3.0600442480851586</v>
      </c>
    </row>
    <row r="94" spans="1:23" ht="16.5" x14ac:dyDescent="0.3">
      <c r="A94" s="24" t="s">
        <v>4</v>
      </c>
      <c r="B94" s="25">
        <v>0.86262924667651408</v>
      </c>
      <c r="C94" s="25">
        <v>0.8200312989045383</v>
      </c>
      <c r="D94" s="25">
        <v>0.85576923076923073</v>
      </c>
      <c r="E94" s="25">
        <v>0.86100386100386095</v>
      </c>
      <c r="F94" s="25">
        <v>0.84474123539232049</v>
      </c>
      <c r="G94" s="25">
        <v>0.81003584229390679</v>
      </c>
      <c r="I94" s="24" t="s">
        <v>80</v>
      </c>
      <c r="J94" s="29">
        <v>1.5654157708542504</v>
      </c>
      <c r="K94" s="29">
        <v>0.84863073935026456</v>
      </c>
      <c r="L94" s="29">
        <v>1.1276790164479134</v>
      </c>
      <c r="M94" s="29">
        <v>1.6283364109450971</v>
      </c>
      <c r="N94" s="29">
        <v>1.9008336369519152</v>
      </c>
      <c r="O94" s="29">
        <v>-2.3919381586690269</v>
      </c>
    </row>
    <row r="95" spans="1:23" ht="16.5" x14ac:dyDescent="0.3">
      <c r="A95" s="26" t="s">
        <v>5</v>
      </c>
      <c r="B95" s="27">
        <v>0.87296898079763663</v>
      </c>
      <c r="C95" s="27">
        <v>0.79076923076923078</v>
      </c>
      <c r="D95" s="27">
        <v>0.82701421800947872</v>
      </c>
      <c r="E95" s="27">
        <v>0.87096774193548387</v>
      </c>
      <c r="F95" s="27">
        <v>0.83966942148760326</v>
      </c>
      <c r="G95" s="27">
        <v>0.82862190812720848</v>
      </c>
      <c r="I95" s="26" t="s">
        <v>81</v>
      </c>
      <c r="J95" s="30">
        <v>2.8997349591962873</v>
      </c>
      <c r="K95" s="30">
        <v>0.70753871752208264</v>
      </c>
      <c r="L95" s="30">
        <v>1.9403224351973392</v>
      </c>
      <c r="M95" s="30">
        <v>3.995998999749939</v>
      </c>
      <c r="N95" s="30">
        <v>2.7169421487603262</v>
      </c>
      <c r="O95" s="30">
        <v>2.0786087231686068</v>
      </c>
    </row>
    <row r="96" spans="1:23" ht="16.5" x14ac:dyDescent="0.3">
      <c r="A96" s="26" t="s">
        <v>6</v>
      </c>
      <c r="B96" s="27">
        <v>0.77744807121661719</v>
      </c>
      <c r="C96" s="27">
        <v>0.70579029733959309</v>
      </c>
      <c r="D96" s="27">
        <v>0.71971496437054627</v>
      </c>
      <c r="E96" s="27">
        <v>0.74476190476190474</v>
      </c>
      <c r="F96" s="27">
        <v>0.72516556291390732</v>
      </c>
      <c r="G96" s="27">
        <v>0.69804618117229134</v>
      </c>
      <c r="I96" s="26" t="s">
        <v>82</v>
      </c>
      <c r="J96" s="30">
        <v>8.7608499024103832</v>
      </c>
      <c r="K96" s="30">
        <v>6.5454162885811629</v>
      </c>
      <c r="L96" s="30">
        <v>5.5885177136503756</v>
      </c>
      <c r="M96" s="30">
        <v>9.8896070128519415</v>
      </c>
      <c r="N96" s="30">
        <v>3.5845174564392734</v>
      </c>
      <c r="O96" s="30">
        <v>10.825412068079798</v>
      </c>
    </row>
    <row r="98" spans="1:27" ht="16.5" x14ac:dyDescent="0.3">
      <c r="A98" s="22">
        <v>2022</v>
      </c>
      <c r="B98" s="23" t="s">
        <v>108</v>
      </c>
      <c r="C98" s="23" t="s">
        <v>109</v>
      </c>
      <c r="D98" s="23" t="s">
        <v>110</v>
      </c>
      <c r="E98" s="23" t="s">
        <v>111</v>
      </c>
      <c r="F98" s="23" t="s">
        <v>112</v>
      </c>
      <c r="G98" s="23" t="s">
        <v>113</v>
      </c>
      <c r="I98" s="22"/>
      <c r="J98" s="23" t="s">
        <v>108</v>
      </c>
      <c r="K98" s="23" t="s">
        <v>109</v>
      </c>
      <c r="L98" s="23" t="s">
        <v>110</v>
      </c>
      <c r="M98" s="23" t="s">
        <v>111</v>
      </c>
      <c r="N98" s="22" t="s">
        <v>112</v>
      </c>
      <c r="O98" s="23" t="s">
        <v>113</v>
      </c>
    </row>
    <row r="99" spans="1:27" ht="16.5" x14ac:dyDescent="0.3">
      <c r="A99" s="24" t="s">
        <v>7</v>
      </c>
      <c r="B99" s="25">
        <v>0.82005899705014751</v>
      </c>
      <c r="C99" s="25">
        <v>0.77293934681181964</v>
      </c>
      <c r="D99" s="25">
        <v>0.78095238095238095</v>
      </c>
      <c r="E99" s="25">
        <v>0.85305343511450382</v>
      </c>
      <c r="F99" s="25">
        <v>0.80698835274542424</v>
      </c>
      <c r="G99" s="25">
        <v>0.79964221824686943</v>
      </c>
      <c r="I99" s="24" t="s">
        <v>7</v>
      </c>
      <c r="J99" s="29">
        <v>0.97753091068850662</v>
      </c>
      <c r="K99" s="29">
        <v>0.12187335239149943</v>
      </c>
      <c r="L99" s="29">
        <v>5.0759661466299626</v>
      </c>
      <c r="M99" s="29">
        <v>7.1462171463957835</v>
      </c>
      <c r="N99" s="29">
        <v>1.2200079129789043</v>
      </c>
      <c r="O99" s="29">
        <v>-0.71120031414982909</v>
      </c>
    </row>
    <row r="100" spans="1:27" ht="16.5" x14ac:dyDescent="0.3">
      <c r="A100" s="26" t="s">
        <v>8</v>
      </c>
      <c r="B100" s="27">
        <v>0.90680473372781067</v>
      </c>
      <c r="C100" s="27">
        <v>0.87187499999999996</v>
      </c>
      <c r="D100" s="27">
        <v>0.90498812351543945</v>
      </c>
      <c r="E100" s="27">
        <v>0.89230769230769236</v>
      </c>
      <c r="F100" s="27">
        <v>0.86577181208053688</v>
      </c>
      <c r="G100" s="27">
        <v>0.88057040998217473</v>
      </c>
      <c r="I100" s="26" t="s">
        <v>8</v>
      </c>
      <c r="J100" s="30">
        <v>-1.3408032229636158</v>
      </c>
      <c r="K100" s="30">
        <v>-2.2064393939393967</v>
      </c>
      <c r="L100" s="30">
        <v>3.634405571882926</v>
      </c>
      <c r="M100" s="30">
        <v>1.0320114667940805</v>
      </c>
      <c r="N100" s="30">
        <v>-0.69851210352869231</v>
      </c>
      <c r="O100" s="30">
        <v>-2.2051312864267203</v>
      </c>
    </row>
    <row r="101" spans="1:27" ht="16.5" x14ac:dyDescent="0.3">
      <c r="A101" s="24" t="s">
        <v>9</v>
      </c>
      <c r="B101" s="25">
        <v>0.94534711964549478</v>
      </c>
      <c r="C101" s="25">
        <v>0.90483619344773791</v>
      </c>
      <c r="D101" s="25">
        <v>0.9334916864608076</v>
      </c>
      <c r="E101" s="25">
        <v>0.93702290076335881</v>
      </c>
      <c r="F101" s="25">
        <v>0.90016638935108151</v>
      </c>
      <c r="G101" s="25">
        <v>0.91265597147950084</v>
      </c>
      <c r="I101" s="24" t="s">
        <v>9</v>
      </c>
      <c r="J101" s="29">
        <v>0.57378834110365373</v>
      </c>
      <c r="K101" s="29">
        <v>1.216157675267826</v>
      </c>
      <c r="L101" s="29">
        <v>0.20141704008503902</v>
      </c>
      <c r="M101" s="29">
        <v>2.1266270498148221</v>
      </c>
      <c r="N101" s="29">
        <v>-2.378183071364337</v>
      </c>
      <c r="O101" s="29">
        <v>-2.1800957359450424</v>
      </c>
    </row>
    <row r="102" spans="1:27" ht="16.5" x14ac:dyDescent="0.3">
      <c r="A102" s="26" t="s">
        <v>10</v>
      </c>
      <c r="B102" s="27">
        <v>0.81037037037037041</v>
      </c>
      <c r="C102" s="27">
        <v>0.69720496894409933</v>
      </c>
      <c r="D102" s="27">
        <v>0.78859857482185269</v>
      </c>
      <c r="E102" s="27">
        <v>0.81117533718689783</v>
      </c>
      <c r="F102" s="27">
        <v>0.746218487394958</v>
      </c>
      <c r="G102" s="27">
        <v>0.80213903743315507</v>
      </c>
      <c r="I102" s="26"/>
      <c r="J102" s="30"/>
      <c r="K102" s="30"/>
      <c r="L102" s="30"/>
      <c r="M102" s="30"/>
      <c r="N102" s="30"/>
      <c r="O102" s="30"/>
    </row>
    <row r="103" spans="1:27" ht="16.5" x14ac:dyDescent="0.3">
      <c r="A103" s="24" t="s">
        <v>11</v>
      </c>
      <c r="B103" s="25">
        <v>0.87020648967551617</v>
      </c>
      <c r="C103" s="25">
        <v>0.84758942457231723</v>
      </c>
      <c r="D103" s="25">
        <v>0.87619047619047619</v>
      </c>
      <c r="E103" s="25">
        <v>0.87404580152671751</v>
      </c>
      <c r="F103" s="25">
        <v>0.86688851913477538</v>
      </c>
      <c r="G103" s="25">
        <v>0.84257602862254022</v>
      </c>
      <c r="I103" s="24" t="s">
        <v>11</v>
      </c>
      <c r="J103" s="29">
        <v>-3.6088621100860419E-2</v>
      </c>
      <c r="K103" s="29">
        <v>0.9705465527948598</v>
      </c>
      <c r="L103" s="29">
        <v>2.3942082186193536</v>
      </c>
      <c r="M103" s="29">
        <v>1.4232717414567997</v>
      </c>
      <c r="N103" s="29">
        <v>0.46518902855047228</v>
      </c>
      <c r="O103" s="29">
        <v>-3.1955806583452318</v>
      </c>
    </row>
    <row r="104" spans="1:27" ht="16.5" x14ac:dyDescent="0.3">
      <c r="A104" s="26" t="s">
        <v>12</v>
      </c>
      <c r="B104" s="27">
        <v>0.86390532544378695</v>
      </c>
      <c r="C104" s="27">
        <v>0.84399375975039004</v>
      </c>
      <c r="D104" s="27">
        <v>0.85952380952380958</v>
      </c>
      <c r="E104" s="27">
        <v>0.875717017208413</v>
      </c>
      <c r="F104" s="27">
        <v>0.85357737104825293</v>
      </c>
      <c r="G104" s="27">
        <v>0.83392857142857146</v>
      </c>
      <c r="I104" s="26" t="s">
        <v>12</v>
      </c>
      <c r="J104" s="30">
        <v>4.1210289982794084</v>
      </c>
      <c r="K104" s="30">
        <v>0.72590658728389768</v>
      </c>
      <c r="L104" s="30">
        <v>1.7306325515280774</v>
      </c>
      <c r="M104" s="30">
        <v>3.6403444665511264</v>
      </c>
      <c r="N104" s="30">
        <v>3.4359130005907623</v>
      </c>
      <c r="O104" s="30">
        <v>9.0793352988483012E-2</v>
      </c>
    </row>
    <row r="105" spans="1:27" ht="16.5" x14ac:dyDescent="0.3">
      <c r="A105" s="26" t="s">
        <v>13</v>
      </c>
      <c r="B105" s="27">
        <v>0.73048600883652426</v>
      </c>
      <c r="C105" s="27">
        <v>0.64969135802469136</v>
      </c>
      <c r="D105" s="27">
        <v>0.7021276595744681</v>
      </c>
      <c r="E105" s="27">
        <v>0.74524714828897343</v>
      </c>
      <c r="F105" s="27">
        <v>0.67986798679867988</v>
      </c>
      <c r="G105" s="27">
        <v>0.6566371681415929</v>
      </c>
      <c r="I105" s="26" t="s">
        <v>13</v>
      </c>
      <c r="J105" s="30">
        <v>-2.1726380544006663</v>
      </c>
      <c r="K105" s="30">
        <v>1.3175445126868857</v>
      </c>
      <c r="L105" s="30">
        <v>5.3822574828705338</v>
      </c>
      <c r="M105" s="30">
        <v>6.314838285687463</v>
      </c>
      <c r="N105" s="30">
        <v>4.5839094342821181</v>
      </c>
      <c r="O105" s="30">
        <v>-5.8976214758035379</v>
      </c>
    </row>
    <row r="110" spans="1:27" ht="16.5" x14ac:dyDescent="0.3">
      <c r="A110" s="22">
        <v>2022</v>
      </c>
      <c r="B110" s="23" t="s">
        <v>114</v>
      </c>
      <c r="C110" s="23" t="s">
        <v>115</v>
      </c>
      <c r="D110" s="23" t="s">
        <v>116</v>
      </c>
      <c r="E110" s="23" t="s">
        <v>117</v>
      </c>
      <c r="F110" s="23" t="s">
        <v>118</v>
      </c>
      <c r="G110" s="23" t="s">
        <v>119</v>
      </c>
      <c r="H110" s="23" t="s">
        <v>120</v>
      </c>
      <c r="I110" s="23" t="s">
        <v>121</v>
      </c>
      <c r="J110" s="23" t="s">
        <v>122</v>
      </c>
      <c r="K110" s="23" t="s">
        <v>123</v>
      </c>
      <c r="L110" s="23" t="s">
        <v>124</v>
      </c>
      <c r="M110" s="23" t="s">
        <v>125</v>
      </c>
      <c r="O110" s="22"/>
      <c r="P110" s="23" t="s">
        <v>114</v>
      </c>
      <c r="Q110" s="23" t="s">
        <v>115</v>
      </c>
      <c r="R110" s="23" t="s">
        <v>116</v>
      </c>
      <c r="S110" s="23" t="s">
        <v>117</v>
      </c>
      <c r="T110" s="22" t="s">
        <v>118</v>
      </c>
      <c r="U110" s="23" t="s">
        <v>119</v>
      </c>
      <c r="V110" s="23" t="s">
        <v>120</v>
      </c>
      <c r="W110" s="23" t="s">
        <v>121</v>
      </c>
      <c r="X110" s="23" t="s">
        <v>122</v>
      </c>
      <c r="Y110" s="23" t="s">
        <v>123</v>
      </c>
      <c r="Z110" s="23" t="s">
        <v>124</v>
      </c>
      <c r="AA110" s="22" t="s">
        <v>125</v>
      </c>
    </row>
    <row r="111" spans="1:27" ht="16.5" x14ac:dyDescent="0.3">
      <c r="A111" s="24" t="s">
        <v>0</v>
      </c>
      <c r="B111" s="25">
        <v>0.77862595419847325</v>
      </c>
      <c r="C111" s="25">
        <v>0.65731166912850814</v>
      </c>
      <c r="D111" s="25">
        <v>0.6709090909090909</v>
      </c>
      <c r="E111" s="25">
        <v>0.70484581497797361</v>
      </c>
      <c r="F111" s="25">
        <v>0.63590604026845643</v>
      </c>
      <c r="G111" s="25">
        <v>0.65437158469945356</v>
      </c>
      <c r="H111" s="25">
        <v>0.60580204778156999</v>
      </c>
      <c r="I111" s="25">
        <v>0.73025048169556839</v>
      </c>
      <c r="J111" s="25">
        <v>0.69654088050314467</v>
      </c>
      <c r="K111" s="25">
        <v>0.7120418848167539</v>
      </c>
      <c r="L111" s="25">
        <v>0.64534075104311539</v>
      </c>
      <c r="M111" s="25">
        <v>0.75129533678756477</v>
      </c>
      <c r="O111" s="24" t="s">
        <v>76</v>
      </c>
      <c r="P111" s="29">
        <v>3.9156375415321909</v>
      </c>
      <c r="Q111" s="29">
        <v>1.2775016293100072</v>
      </c>
      <c r="R111" s="29">
        <v>-2.1533791340469732</v>
      </c>
      <c r="S111" s="29">
        <v>0.99053387874974419</v>
      </c>
      <c r="T111" s="29">
        <v>-1.4756211387172757</v>
      </c>
      <c r="U111" s="29">
        <v>3.0439960767829621</v>
      </c>
      <c r="V111" s="29">
        <v>-6.086461888509664</v>
      </c>
      <c r="W111" s="29">
        <v>3.7122519610260363</v>
      </c>
      <c r="X111" s="29">
        <v>1.7784403819206873</v>
      </c>
      <c r="Y111" s="29">
        <v>4.477891522820288</v>
      </c>
      <c r="Z111" s="29">
        <v>-3.8721308195248549</v>
      </c>
      <c r="AA111" s="29">
        <v>-1.3121841126545686</v>
      </c>
    </row>
    <row r="112" spans="1:27" ht="16.5" x14ac:dyDescent="0.3">
      <c r="A112" s="26" t="s">
        <v>1</v>
      </c>
      <c r="B112" s="27">
        <v>0.87730061349693256</v>
      </c>
      <c r="C112" s="27">
        <v>0.82127031019202368</v>
      </c>
      <c r="D112" s="27">
        <v>0.81066176470588236</v>
      </c>
      <c r="E112" s="27">
        <v>0.83827893175074186</v>
      </c>
      <c r="F112" s="27">
        <v>0.80639730639730645</v>
      </c>
      <c r="G112" s="27">
        <v>0.83356258596973865</v>
      </c>
      <c r="H112" s="27">
        <v>0.80968858131487886</v>
      </c>
      <c r="I112" s="27">
        <v>0.86057692307692313</v>
      </c>
      <c r="J112" s="27">
        <v>0.85959438377535102</v>
      </c>
      <c r="K112" s="27">
        <v>0.86561954624781845</v>
      </c>
      <c r="L112" s="27">
        <v>0.82468443197755958</v>
      </c>
      <c r="M112" s="27">
        <v>0.89290322580645165</v>
      </c>
      <c r="O112" s="26" t="s">
        <v>77</v>
      </c>
      <c r="P112" s="30">
        <v>1.8810047459196677</v>
      </c>
      <c r="Q112" s="30">
        <v>-1.6944473629454726</v>
      </c>
      <c r="R112" s="30">
        <v>-1.1521333885666896</v>
      </c>
      <c r="S112" s="30">
        <v>0.64470999189100153</v>
      </c>
      <c r="T112" s="30">
        <v>-1.0736136765790771</v>
      </c>
      <c r="U112" s="30">
        <v>1.380949954998556</v>
      </c>
      <c r="V112" s="30">
        <v>1.7480789107086614</v>
      </c>
      <c r="W112" s="30">
        <v>0.36015420687167676</v>
      </c>
      <c r="X112" s="30">
        <v>-0.90662144041028236</v>
      </c>
      <c r="Y112" s="30">
        <v>2.9905260533532707</v>
      </c>
      <c r="Z112" s="30">
        <v>-2.7010483276677655</v>
      </c>
      <c r="AA112" s="30">
        <v>1.6981849885075784</v>
      </c>
    </row>
    <row r="113" spans="1:27" ht="16.5" x14ac:dyDescent="0.3">
      <c r="A113" s="24" t="s">
        <v>2</v>
      </c>
      <c r="B113" s="25">
        <v>0.86191198786039458</v>
      </c>
      <c r="C113" s="25">
        <v>0.84773060029282576</v>
      </c>
      <c r="D113" s="25">
        <v>0.80900900900900896</v>
      </c>
      <c r="E113" s="25">
        <v>0.81686046511627908</v>
      </c>
      <c r="F113" s="25">
        <v>0.79537953795379535</v>
      </c>
      <c r="G113" s="25">
        <v>0.83787465940054495</v>
      </c>
      <c r="H113" s="25">
        <v>0.79286926994906626</v>
      </c>
      <c r="I113" s="25">
        <v>0.85142857142857142</v>
      </c>
      <c r="J113" s="25">
        <v>0.85116279069767442</v>
      </c>
      <c r="K113" s="25">
        <v>0.83648881239242689</v>
      </c>
      <c r="L113" s="25">
        <v>0.84022038567493118</v>
      </c>
      <c r="M113" s="25">
        <v>0.89002557544757033</v>
      </c>
      <c r="O113" s="24" t="s">
        <v>78</v>
      </c>
      <c r="P113" s="29">
        <v>-1.095622919386896</v>
      </c>
      <c r="Q113" s="29">
        <v>1.6919045959950973</v>
      </c>
      <c r="R113" s="29">
        <v>-0.31649040344693402</v>
      </c>
      <c r="S113" s="29">
        <v>-3.1891370419697473</v>
      </c>
      <c r="T113" s="29">
        <v>-4.3964724341286621</v>
      </c>
      <c r="U113" s="29">
        <v>1.4557351708237243</v>
      </c>
      <c r="V113" s="29">
        <v>-3.5985044053762572</v>
      </c>
      <c r="W113" s="29">
        <v>-1.0199335548172761</v>
      </c>
      <c r="X113" s="29">
        <v>-0.87343815388294388</v>
      </c>
      <c r="Y113" s="29">
        <v>-1.8378444244741221</v>
      </c>
      <c r="Z113" s="29">
        <v>-0.26168883167239088</v>
      </c>
      <c r="AA113" s="29">
        <v>-2.2169546503649218</v>
      </c>
    </row>
    <row r="114" spans="1:27" ht="16.5" x14ac:dyDescent="0.3">
      <c r="A114" s="26" t="s">
        <v>3</v>
      </c>
      <c r="B114" s="27">
        <v>0.78759689922480625</v>
      </c>
      <c r="C114" s="27">
        <v>0.79437869822485208</v>
      </c>
      <c r="D114" s="27">
        <v>0.76739926739926745</v>
      </c>
      <c r="E114" s="27">
        <v>0.80208333333333337</v>
      </c>
      <c r="F114" s="27">
        <v>0.84615384615384615</v>
      </c>
      <c r="G114" s="27">
        <v>0.8</v>
      </c>
      <c r="H114" s="27">
        <v>0.78645833333333337</v>
      </c>
      <c r="I114" s="27">
        <v>0.84281581485053036</v>
      </c>
      <c r="J114" s="27">
        <v>0.82232704402515722</v>
      </c>
      <c r="K114" s="27">
        <v>0.81228070175438594</v>
      </c>
      <c r="L114" s="27">
        <v>0.77482517482517488</v>
      </c>
      <c r="M114" s="27">
        <v>0.87630208333333337</v>
      </c>
      <c r="O114" s="26" t="s">
        <v>79</v>
      </c>
      <c r="P114" s="30">
        <v>-2.2829641059553984</v>
      </c>
      <c r="Q114" s="30">
        <v>-0.78497140314153224</v>
      </c>
      <c r="R114" s="30">
        <v>-0.62192709251531753</v>
      </c>
      <c r="S114" s="30">
        <v>0.41949472096530771</v>
      </c>
      <c r="T114" s="30">
        <v>0.78700177710078201</v>
      </c>
      <c r="U114" s="30">
        <v>2.0462850182704106</v>
      </c>
      <c r="V114" s="30">
        <v>-4.7596500721500679</v>
      </c>
      <c r="W114" s="30">
        <v>-1.1965767203778954</v>
      </c>
      <c r="X114" s="30">
        <v>-3.7047955974842783</v>
      </c>
      <c r="Y114" s="30">
        <v>1.9115234128486702</v>
      </c>
      <c r="Z114" s="30">
        <v>-3.5568083601791423</v>
      </c>
      <c r="AA114" s="30">
        <v>2.9011442939244736</v>
      </c>
    </row>
    <row r="115" spans="1:27" ht="16.5" x14ac:dyDescent="0.3">
      <c r="A115" s="24" t="s">
        <v>4</v>
      </c>
      <c r="B115" s="25">
        <v>0.84698608964451316</v>
      </c>
      <c r="C115" s="25">
        <v>0.8086053412462908</v>
      </c>
      <c r="D115" s="25">
        <v>0.78003696857670979</v>
      </c>
      <c r="E115" s="25">
        <v>0.78783382789317502</v>
      </c>
      <c r="F115" s="25">
        <v>0.83053691275167785</v>
      </c>
      <c r="G115" s="25">
        <v>0.82182320441988954</v>
      </c>
      <c r="H115" s="25">
        <v>0.82434782608695656</v>
      </c>
      <c r="I115" s="25">
        <v>0.8666666666666667</v>
      </c>
      <c r="J115" s="25">
        <v>0.83779527559055122</v>
      </c>
      <c r="K115" s="25">
        <v>0.83566433566433562</v>
      </c>
      <c r="L115" s="25">
        <v>0.8070422535211268</v>
      </c>
      <c r="M115" s="25">
        <v>0.86605981794538367</v>
      </c>
      <c r="O115" s="24" t="s">
        <v>80</v>
      </c>
      <c r="P115" s="29">
        <v>0.94466574678570003</v>
      </c>
      <c r="Q115" s="29">
        <v>-0.3110139925257327</v>
      </c>
      <c r="R115" s="29">
        <v>-2.5667131245037056</v>
      </c>
      <c r="S115" s="29">
        <v>-4.095405089470372</v>
      </c>
      <c r="T115" s="29">
        <v>4.2707965383256834</v>
      </c>
      <c r="U115" s="29">
        <v>1.2067106858913879</v>
      </c>
      <c r="V115" s="29">
        <v>-0.13005888986342695</v>
      </c>
      <c r="W115" s="29">
        <v>1.4072327044025168</v>
      </c>
      <c r="X115" s="29">
        <v>-0.44472276689011547</v>
      </c>
      <c r="Y115" s="29">
        <v>3.7103184585198901</v>
      </c>
      <c r="Z115" s="29">
        <v>-2.3466221055144398</v>
      </c>
      <c r="AA115" s="29">
        <v>0.62812201594057981</v>
      </c>
    </row>
    <row r="116" spans="1:27" ht="16.5" x14ac:dyDescent="0.3">
      <c r="A116" s="26" t="s">
        <v>5</v>
      </c>
      <c r="B116" s="27">
        <v>0.82522796352583583</v>
      </c>
      <c r="C116" s="27">
        <v>0.81964809384164228</v>
      </c>
      <c r="D116" s="27">
        <v>0.76672694394213381</v>
      </c>
      <c r="E116" s="27">
        <v>0.79124087591240877</v>
      </c>
      <c r="F116" s="27">
        <v>0.78016528925619832</v>
      </c>
      <c r="G116" s="27">
        <v>0.78911564625850339</v>
      </c>
      <c r="H116" s="27">
        <v>0.78777589134125636</v>
      </c>
      <c r="I116" s="27">
        <v>0.82840800762631073</v>
      </c>
      <c r="J116" s="27">
        <v>0.81055900621118016</v>
      </c>
      <c r="K116" s="27">
        <v>0.82413793103448274</v>
      </c>
      <c r="L116" s="27">
        <v>0.8022130013831259</v>
      </c>
      <c r="M116" s="27">
        <v>0.84338896020539156</v>
      </c>
      <c r="O116" s="26" t="s">
        <v>81</v>
      </c>
      <c r="P116" s="30">
        <v>1.1853157927079971</v>
      </c>
      <c r="Q116" s="30">
        <v>3.3774901405603241E-2</v>
      </c>
      <c r="R116" s="30">
        <v>3.4553030898655579</v>
      </c>
      <c r="S116" s="30">
        <v>2.0315765780250183</v>
      </c>
      <c r="T116" s="30">
        <v>1.0050346727462744</v>
      </c>
      <c r="U116" s="30">
        <v>-0.74945232330220213</v>
      </c>
      <c r="V116" s="30">
        <v>-1.6756686562426348</v>
      </c>
      <c r="W116" s="30">
        <v>0.6522093772992954</v>
      </c>
      <c r="X116" s="30">
        <v>-1.0777754714269672</v>
      </c>
      <c r="Y116" s="30">
        <v>1.3854243091220297</v>
      </c>
      <c r="Z116" s="30">
        <v>-3.6722572846565993</v>
      </c>
      <c r="AA116" s="30">
        <v>-1.5147625160462086</v>
      </c>
    </row>
    <row r="117" spans="1:27" ht="16.5" x14ac:dyDescent="0.3">
      <c r="A117" s="26" t="s">
        <v>6</v>
      </c>
      <c r="B117" s="27">
        <v>0.70471841704718419</v>
      </c>
      <c r="C117" s="27">
        <v>0.68047337278106512</v>
      </c>
      <c r="D117" s="27">
        <v>0.68670309653916206</v>
      </c>
      <c r="E117" s="27">
        <v>0.65982404692082108</v>
      </c>
      <c r="F117" s="27">
        <v>0.71619365609348917</v>
      </c>
      <c r="G117" s="27">
        <v>0.6470588235294118</v>
      </c>
      <c r="H117" s="27">
        <v>0.70748299319727892</v>
      </c>
      <c r="I117" s="27">
        <v>0.71166827386692377</v>
      </c>
      <c r="J117" s="27">
        <v>0.70172684458398749</v>
      </c>
      <c r="K117" s="27">
        <v>0.66199649737302979</v>
      </c>
      <c r="L117" s="27">
        <v>0.67683772538141473</v>
      </c>
      <c r="M117" s="27">
        <v>0.74160206718346255</v>
      </c>
      <c r="O117" s="26" t="s">
        <v>82</v>
      </c>
      <c r="P117" s="30">
        <v>7.2480545372692777</v>
      </c>
      <c r="Q117" s="30">
        <v>5.5300482048008419</v>
      </c>
      <c r="R117" s="30">
        <v>6.1703096539162061</v>
      </c>
      <c r="S117" s="30">
        <v>2.6837419877730473</v>
      </c>
      <c r="T117" s="30">
        <v>7.5929629690848932</v>
      </c>
      <c r="U117" s="30">
        <v>5.8606735077323391</v>
      </c>
      <c r="V117" s="30">
        <v>8.9793977505410183</v>
      </c>
      <c r="W117" s="30">
        <v>4.6585138474999788</v>
      </c>
      <c r="X117" s="30">
        <v>2.380476666190956</v>
      </c>
      <c r="Y117" s="30">
        <v>6.2712060879290927</v>
      </c>
      <c r="Z117" s="30">
        <v>3.508878320934139</v>
      </c>
      <c r="AA117" s="30">
        <v>3.9031687746498012</v>
      </c>
    </row>
    <row r="119" spans="1:27" ht="16.5" x14ac:dyDescent="0.3">
      <c r="A119" s="22">
        <v>2022</v>
      </c>
      <c r="B119" s="23" t="s">
        <v>114</v>
      </c>
      <c r="C119" s="23" t="s">
        <v>115</v>
      </c>
      <c r="D119" s="23" t="s">
        <v>116</v>
      </c>
      <c r="E119" s="23" t="s">
        <v>117</v>
      </c>
      <c r="F119" s="23" t="s">
        <v>118</v>
      </c>
      <c r="G119" s="23" t="s">
        <v>119</v>
      </c>
      <c r="H119" s="23" t="s">
        <v>120</v>
      </c>
      <c r="I119" s="23" t="s">
        <v>121</v>
      </c>
      <c r="J119" s="23" t="s">
        <v>122</v>
      </c>
      <c r="K119" s="23" t="s">
        <v>123</v>
      </c>
      <c r="L119" s="23" t="s">
        <v>124</v>
      </c>
      <c r="M119" s="23" t="s">
        <v>125</v>
      </c>
      <c r="O119" s="22"/>
      <c r="P119" s="23" t="s">
        <v>114</v>
      </c>
      <c r="Q119" s="23" t="s">
        <v>115</v>
      </c>
      <c r="R119" s="23" t="s">
        <v>116</v>
      </c>
      <c r="S119" s="23" t="s">
        <v>117</v>
      </c>
      <c r="T119" s="22" t="s">
        <v>118</v>
      </c>
      <c r="U119" s="23" t="s">
        <v>119</v>
      </c>
      <c r="V119" s="23" t="s">
        <v>120</v>
      </c>
      <c r="W119" s="23" t="s">
        <v>121</v>
      </c>
      <c r="X119" s="23" t="s">
        <v>122</v>
      </c>
      <c r="Y119" s="23" t="s">
        <v>123</v>
      </c>
      <c r="Z119" s="23" t="s">
        <v>124</v>
      </c>
      <c r="AA119" s="22" t="s">
        <v>125</v>
      </c>
    </row>
    <row r="120" spans="1:27" ht="16.5" x14ac:dyDescent="0.3">
      <c r="A120" s="24" t="s">
        <v>7</v>
      </c>
      <c r="B120" s="25">
        <v>0.83333333333333337</v>
      </c>
      <c r="C120" s="25">
        <v>0.75185735512630014</v>
      </c>
      <c r="D120" s="25">
        <v>0.81467889908256885</v>
      </c>
      <c r="E120" s="25">
        <v>0.79673590504451042</v>
      </c>
      <c r="F120" s="25">
        <v>0.78093645484949836</v>
      </c>
      <c r="G120" s="25">
        <v>0.76965517241379311</v>
      </c>
      <c r="H120" s="25">
        <v>0.83793103448275863</v>
      </c>
      <c r="I120" s="25">
        <v>0.82187802516940944</v>
      </c>
      <c r="J120" s="25">
        <v>0.81406250000000002</v>
      </c>
      <c r="K120" s="25">
        <v>0.78956521739130436</v>
      </c>
      <c r="L120" s="25">
        <v>0.7785515320334262</v>
      </c>
      <c r="M120" s="25">
        <v>0.84645161290322579</v>
      </c>
      <c r="O120" s="24" t="s">
        <v>7</v>
      </c>
      <c r="P120" s="29">
        <v>2.1421107628004199</v>
      </c>
      <c r="Q120" s="29">
        <v>-1.1373842645287624</v>
      </c>
      <c r="R120" s="29">
        <v>6.0724593282920347</v>
      </c>
      <c r="S120" s="29">
        <v>1.9627471309570654</v>
      </c>
      <c r="T120" s="29">
        <v>2.1463637716055195</v>
      </c>
      <c r="U120" s="29">
        <v>1.0145969959805434</v>
      </c>
      <c r="V120" s="29">
        <v>4.5073891625615818</v>
      </c>
      <c r="W120" s="29">
        <v>2.7795184932723038</v>
      </c>
      <c r="X120" s="29">
        <v>0.99120460440985658</v>
      </c>
      <c r="Y120" s="29">
        <v>-1.5443727152523956</v>
      </c>
      <c r="Z120" s="29">
        <v>1.2926532033426197</v>
      </c>
      <c r="AA120" s="29">
        <v>4.4981024667931635</v>
      </c>
    </row>
    <row r="121" spans="1:27" ht="16.5" x14ac:dyDescent="0.3">
      <c r="A121" s="26" t="s">
        <v>8</v>
      </c>
      <c r="B121" s="27">
        <v>0.89449541284403666</v>
      </c>
      <c r="C121" s="27">
        <v>0.91272189349112431</v>
      </c>
      <c r="D121" s="27">
        <v>0.90659340659340659</v>
      </c>
      <c r="E121" s="27">
        <v>0.86558345642540624</v>
      </c>
      <c r="F121" s="27">
        <v>0.90284757118927972</v>
      </c>
      <c r="G121" s="27">
        <v>0.87257617728531855</v>
      </c>
      <c r="H121" s="27">
        <v>0.91161178509532059</v>
      </c>
      <c r="I121" s="27">
        <v>0.91530317613089507</v>
      </c>
      <c r="J121" s="27">
        <v>0.92644757433489833</v>
      </c>
      <c r="K121" s="27">
        <v>0.8771929824561403</v>
      </c>
      <c r="L121" s="27">
        <v>0.89790209790209785</v>
      </c>
      <c r="M121" s="27">
        <v>0.93125810635538264</v>
      </c>
      <c r="O121" s="26" t="s">
        <v>8</v>
      </c>
      <c r="P121" s="30">
        <v>1.3804675010441692</v>
      </c>
      <c r="Q121" s="30">
        <v>1.3421194190424979</v>
      </c>
      <c r="R121" s="30">
        <v>1.6717740518806257</v>
      </c>
      <c r="S121" s="30">
        <v>-0.81007541009096018</v>
      </c>
      <c r="T121" s="30">
        <v>1.9816269706577905</v>
      </c>
      <c r="U121" s="30">
        <v>-2.1902350322043462</v>
      </c>
      <c r="V121" s="30">
        <v>2.2243969003366559</v>
      </c>
      <c r="W121" s="30">
        <v>1.5303176130895046</v>
      </c>
      <c r="X121" s="30">
        <v>1.6408460905954381</v>
      </c>
      <c r="Y121" s="30">
        <v>-9.4321826070553616E-2</v>
      </c>
      <c r="Z121" s="30">
        <v>-0.36450188348923218</v>
      </c>
      <c r="AA121" s="30">
        <v>1.9493400473029721</v>
      </c>
    </row>
    <row r="122" spans="1:27" ht="16.5" x14ac:dyDescent="0.3">
      <c r="A122" s="24" t="s">
        <v>9</v>
      </c>
      <c r="B122" s="25">
        <v>0.92660550458715596</v>
      </c>
      <c r="C122" s="25">
        <v>0.92</v>
      </c>
      <c r="D122" s="25">
        <v>0.92896174863387981</v>
      </c>
      <c r="E122" s="25">
        <v>0.92182890855457222</v>
      </c>
      <c r="F122" s="25">
        <v>0.9467554076539102</v>
      </c>
      <c r="G122" s="25">
        <v>0.91586206896551725</v>
      </c>
      <c r="H122" s="25">
        <v>0.9555555555555556</v>
      </c>
      <c r="I122" s="25">
        <v>0.92485549132947975</v>
      </c>
      <c r="J122" s="25">
        <v>0.9375</v>
      </c>
      <c r="K122" s="25">
        <v>0.91304347826086951</v>
      </c>
      <c r="L122" s="25">
        <v>0.92618384401114207</v>
      </c>
      <c r="M122" s="25">
        <v>0.94344473007712082</v>
      </c>
      <c r="O122" s="24" t="s">
        <v>9</v>
      </c>
      <c r="P122" s="29">
        <v>-1.7232248922984472</v>
      </c>
      <c r="Q122" s="29">
        <v>1.3184979137691233</v>
      </c>
      <c r="R122" s="29">
        <v>1.0233833439533546</v>
      </c>
      <c r="S122" s="29">
        <v>-0.62070734544232842</v>
      </c>
      <c r="T122" s="29">
        <v>3.407006992738626</v>
      </c>
      <c r="U122" s="29">
        <v>-1.0788297782649003</v>
      </c>
      <c r="V122" s="29">
        <v>3.8176638176638189</v>
      </c>
      <c r="W122" s="29">
        <v>-0.53220234634197006</v>
      </c>
      <c r="X122" s="29">
        <v>0.10538261997405929</v>
      </c>
      <c r="Y122" s="29">
        <v>-0.65993788819875832</v>
      </c>
      <c r="Z122" s="29">
        <v>0.72649250922230957</v>
      </c>
      <c r="AA122" s="29">
        <v>-0.14082110993497432</v>
      </c>
    </row>
    <row r="123" spans="1:27" ht="16.5" x14ac:dyDescent="0.3">
      <c r="A123" s="26" t="s">
        <v>10</v>
      </c>
      <c r="B123" s="27">
        <v>0.75957120980091886</v>
      </c>
      <c r="C123" s="27">
        <v>0.72633136094674555</v>
      </c>
      <c r="D123" s="27">
        <v>0.71715328467153283</v>
      </c>
      <c r="E123" s="27">
        <v>0.70728083209509662</v>
      </c>
      <c r="F123" s="27">
        <v>0.72026800670016755</v>
      </c>
      <c r="G123" s="27">
        <v>0.75207756232686984</v>
      </c>
      <c r="H123" s="27">
        <v>0.76083188908145583</v>
      </c>
      <c r="I123" s="27">
        <v>0.76396917148362231</v>
      </c>
      <c r="J123" s="27">
        <v>0.75899843505477305</v>
      </c>
      <c r="K123" s="27">
        <v>0.71628721541155871</v>
      </c>
      <c r="L123" s="27">
        <v>0.73566433566433564</v>
      </c>
      <c r="M123" s="27">
        <v>0.82664941785252266</v>
      </c>
      <c r="O123" s="26"/>
      <c r="P123" s="30"/>
      <c r="Q123" s="30"/>
      <c r="R123" s="30"/>
      <c r="S123" s="30"/>
      <c r="T123" s="30"/>
      <c r="U123" s="30"/>
      <c r="V123" s="30"/>
      <c r="W123" s="30"/>
      <c r="X123" s="30"/>
      <c r="Y123" s="30"/>
      <c r="Z123" s="30"/>
      <c r="AA123" s="30"/>
    </row>
    <row r="124" spans="1:27" ht="16.5" x14ac:dyDescent="0.3">
      <c r="A124" s="24" t="s">
        <v>11</v>
      </c>
      <c r="B124" s="25">
        <v>0.87938931297709921</v>
      </c>
      <c r="C124" s="25">
        <v>0.8857566765578635</v>
      </c>
      <c r="D124" s="25">
        <v>0.8558394160583942</v>
      </c>
      <c r="E124" s="25">
        <v>0.83185840707964598</v>
      </c>
      <c r="F124" s="25">
        <v>0.88851913477537436</v>
      </c>
      <c r="G124" s="25">
        <v>0.85931034482758617</v>
      </c>
      <c r="H124" s="25">
        <v>0.855917667238422</v>
      </c>
      <c r="I124" s="25">
        <v>0.85810810810810811</v>
      </c>
      <c r="J124" s="25">
        <v>0.85781249999999998</v>
      </c>
      <c r="K124" s="25">
        <v>0.84173913043478266</v>
      </c>
      <c r="L124" s="25">
        <v>0.85952712100139084</v>
      </c>
      <c r="M124" s="25">
        <v>0.88273195876288657</v>
      </c>
      <c r="O124" s="24" t="s">
        <v>11</v>
      </c>
      <c r="P124" s="29">
        <v>-0.79346306848726567</v>
      </c>
      <c r="Q124" s="29">
        <v>2.4838734972328025</v>
      </c>
      <c r="R124" s="29">
        <v>2.4556463510063797</v>
      </c>
      <c r="S124" s="29">
        <v>-9.7291822155887164E-2</v>
      </c>
      <c r="T124" s="29">
        <v>4.1984481310027855</v>
      </c>
      <c r="U124" s="29">
        <v>1.1457584091389861</v>
      </c>
      <c r="V124" s="29">
        <v>-2.0150708829954067</v>
      </c>
      <c r="W124" s="29">
        <v>-2.014248290844034</v>
      </c>
      <c r="X124" s="29">
        <v>-0.97199675324675106</v>
      </c>
      <c r="Y124" s="29">
        <v>5.2453416149068399</v>
      </c>
      <c r="Z124" s="29">
        <v>1.4576907630124869</v>
      </c>
      <c r="AA124" s="29">
        <v>-7.0362405919932591E-2</v>
      </c>
    </row>
    <row r="125" spans="1:27" ht="16.5" x14ac:dyDescent="0.3">
      <c r="A125" s="26" t="s">
        <v>12</v>
      </c>
      <c r="B125" s="27">
        <v>0.83180428134556572</v>
      </c>
      <c r="C125" s="27">
        <v>0.81547619047619047</v>
      </c>
      <c r="D125" s="27">
        <v>0.79341864716636201</v>
      </c>
      <c r="E125" s="27">
        <v>0.82222222222222219</v>
      </c>
      <c r="F125" s="27">
        <v>0.82362728785357742</v>
      </c>
      <c r="G125" s="27">
        <v>0.83125864453665288</v>
      </c>
      <c r="H125" s="27">
        <v>0.83304647160068845</v>
      </c>
      <c r="I125" s="27">
        <v>0.85976789168278533</v>
      </c>
      <c r="J125" s="27">
        <v>0.81718749999999996</v>
      </c>
      <c r="K125" s="27">
        <v>0.82867132867132864</v>
      </c>
      <c r="L125" s="27">
        <v>0.80139860139860142</v>
      </c>
      <c r="M125" s="27">
        <v>0.86984536082474229</v>
      </c>
      <c r="O125" s="26" t="s">
        <v>12</v>
      </c>
      <c r="P125" s="30">
        <v>-1.9525922097313742</v>
      </c>
      <c r="Q125" s="30">
        <v>-0.20725560419153632</v>
      </c>
      <c r="R125" s="30">
        <v>-2.5562020671950791</v>
      </c>
      <c r="S125" s="30">
        <v>-1.0356963298139843</v>
      </c>
      <c r="T125" s="30">
        <v>2.3958413681391955</v>
      </c>
      <c r="U125" s="30">
        <v>-1.2721699443691059</v>
      </c>
      <c r="V125" s="30">
        <v>-0.98106712564544063</v>
      </c>
      <c r="W125" s="30">
        <v>0.39759295078444223</v>
      </c>
      <c r="X125" s="30">
        <v>-1.8091358625162202</v>
      </c>
      <c r="Y125" s="30">
        <v>1.6506749064888582</v>
      </c>
      <c r="Z125" s="30">
        <v>-4.2351398601398582</v>
      </c>
      <c r="AA125" s="30">
        <v>0.58747725894481295</v>
      </c>
    </row>
    <row r="126" spans="1:27" ht="16.5" x14ac:dyDescent="0.3">
      <c r="A126" s="26" t="s">
        <v>13</v>
      </c>
      <c r="B126" s="27">
        <v>0.69756838905775076</v>
      </c>
      <c r="C126" s="27">
        <v>0.64421669106881407</v>
      </c>
      <c r="D126" s="27">
        <v>0.6238698010849909</v>
      </c>
      <c r="E126" s="27">
        <v>0.63982430453879946</v>
      </c>
      <c r="F126" s="27">
        <v>0.64628099173553721</v>
      </c>
      <c r="G126" s="27">
        <v>0.62413314840499301</v>
      </c>
      <c r="H126" s="27">
        <v>0.65076660988074952</v>
      </c>
      <c r="I126" s="27">
        <v>0.69876072449952331</v>
      </c>
      <c r="J126" s="27">
        <v>0.66201550387596897</v>
      </c>
      <c r="K126" s="27">
        <v>0.6454388984509466</v>
      </c>
      <c r="L126" s="27">
        <v>0.64462809917355368</v>
      </c>
      <c r="M126" s="27">
        <v>0.72634271099744241</v>
      </c>
      <c r="O126" s="26" t="s">
        <v>13</v>
      </c>
      <c r="P126" s="30">
        <v>1.0165589679834719</v>
      </c>
      <c r="Q126" s="30">
        <v>1.8872338451734194</v>
      </c>
      <c r="R126" s="30">
        <v>-2.6564981523704789</v>
      </c>
      <c r="S126" s="30">
        <v>-0.51461096623839353</v>
      </c>
      <c r="T126" s="30">
        <v>3.0517444937507632</v>
      </c>
      <c r="U126" s="30">
        <v>-3.211685159500699</v>
      </c>
      <c r="V126" s="30">
        <v>0.43733991311031284</v>
      </c>
      <c r="W126" s="30">
        <v>2.8213576653190353</v>
      </c>
      <c r="X126" s="30">
        <v>0.77738586317530611</v>
      </c>
      <c r="Y126" s="30">
        <v>1.3580491371300574</v>
      </c>
      <c r="Z126" s="30">
        <v>-3.643039664817338</v>
      </c>
      <c r="AA126" s="30">
        <v>0.71729918277232407</v>
      </c>
    </row>
    <row r="130" spans="1:1" x14ac:dyDescent="0.25">
      <c r="A130" s="6" t="s">
        <v>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baseColWidth="10" defaultRowHeight="15" x14ac:dyDescent="0.25"/>
  <sheetData>
    <row r="1" spans="1:11" x14ac:dyDescent="0.25">
      <c r="A1" s="31" t="s">
        <v>59</v>
      </c>
    </row>
    <row r="2" spans="1:11" x14ac:dyDescent="0.25">
      <c r="A2" s="31"/>
    </row>
    <row r="3" spans="1:11" x14ac:dyDescent="0.25">
      <c r="A3" s="36" t="s">
        <v>68</v>
      </c>
      <c r="B3" s="36"/>
      <c r="C3" s="36"/>
      <c r="D3" s="36"/>
      <c r="E3" s="36"/>
      <c r="F3" s="36"/>
      <c r="G3" s="36"/>
      <c r="H3" s="36"/>
      <c r="I3" s="36"/>
      <c r="J3" s="36"/>
      <c r="K3" s="36"/>
    </row>
    <row r="4" spans="1:11" x14ac:dyDescent="0.25">
      <c r="A4" s="36"/>
      <c r="B4" s="36"/>
      <c r="C4" s="36"/>
      <c r="D4" s="36"/>
      <c r="E4" s="36"/>
      <c r="F4" s="36"/>
      <c r="G4" s="36"/>
      <c r="H4" s="36"/>
      <c r="I4" s="36"/>
      <c r="J4" s="36"/>
      <c r="K4" s="36"/>
    </row>
    <row r="5" spans="1:11" x14ac:dyDescent="0.25">
      <c r="A5" s="36"/>
      <c r="B5" s="36"/>
      <c r="C5" s="36"/>
      <c r="D5" s="36"/>
      <c r="E5" s="36"/>
      <c r="F5" s="36"/>
      <c r="G5" s="36"/>
      <c r="H5" s="36"/>
      <c r="I5" s="36"/>
      <c r="J5" s="36"/>
      <c r="K5" s="36"/>
    </row>
    <row r="6" spans="1:11" x14ac:dyDescent="0.25">
      <c r="A6" s="36"/>
      <c r="B6" s="36"/>
      <c r="C6" s="36"/>
      <c r="D6" s="36"/>
      <c r="E6" s="36"/>
      <c r="F6" s="36"/>
      <c r="G6" s="36"/>
      <c r="H6" s="36"/>
      <c r="I6" s="36"/>
      <c r="J6" s="36"/>
      <c r="K6" s="36"/>
    </row>
    <row r="7" spans="1:11" x14ac:dyDescent="0.25">
      <c r="A7" s="31"/>
    </row>
    <row r="8" spans="1:11" ht="15" customHeight="1" x14ac:dyDescent="0.25">
      <c r="A8" s="37" t="s">
        <v>69</v>
      </c>
      <c r="B8" s="37"/>
      <c r="C8" s="37"/>
      <c r="D8" s="37"/>
      <c r="E8" s="37"/>
      <c r="F8" s="37"/>
      <c r="G8" s="37"/>
      <c r="H8" s="37"/>
      <c r="I8" s="37"/>
      <c r="J8" s="37"/>
      <c r="K8" s="37"/>
    </row>
    <row r="9" spans="1:11" x14ac:dyDescent="0.25">
      <c r="A9" s="37"/>
      <c r="B9" s="37"/>
      <c r="C9" s="37"/>
      <c r="D9" s="37"/>
      <c r="E9" s="37"/>
      <c r="F9" s="37"/>
      <c r="G9" s="37"/>
      <c r="H9" s="37"/>
      <c r="I9" s="37"/>
      <c r="J9" s="37"/>
      <c r="K9" s="37"/>
    </row>
    <row r="10" spans="1:11" x14ac:dyDescent="0.25">
      <c r="A10" s="37"/>
      <c r="B10" s="37"/>
      <c r="C10" s="37"/>
      <c r="D10" s="37"/>
      <c r="E10" s="37"/>
      <c r="F10" s="37"/>
      <c r="G10" s="37"/>
      <c r="H10" s="37"/>
      <c r="I10" s="37"/>
      <c r="J10" s="37"/>
      <c r="K10" s="37"/>
    </row>
    <row r="11" spans="1:11" x14ac:dyDescent="0.25">
      <c r="A11" s="37"/>
      <c r="B11" s="37"/>
      <c r="C11" s="37"/>
      <c r="D11" s="37"/>
      <c r="E11" s="37"/>
      <c r="F11" s="37"/>
      <c r="G11" s="37"/>
      <c r="H11" s="37"/>
      <c r="I11" s="37"/>
      <c r="J11" s="37"/>
      <c r="K11" s="37"/>
    </row>
    <row r="12" spans="1:11" x14ac:dyDescent="0.25">
      <c r="A12" s="37" t="s">
        <v>60</v>
      </c>
      <c r="B12" s="37"/>
      <c r="C12" s="37"/>
      <c r="D12" s="37"/>
      <c r="E12" s="37"/>
      <c r="F12" s="37"/>
      <c r="G12" s="37"/>
      <c r="H12" s="37"/>
      <c r="I12" s="37"/>
      <c r="J12" s="37"/>
      <c r="K12" s="37"/>
    </row>
    <row r="13" spans="1:11" x14ac:dyDescent="0.25">
      <c r="A13" s="37"/>
      <c r="B13" s="37"/>
      <c r="C13" s="37"/>
      <c r="D13" s="37"/>
      <c r="E13" s="37"/>
      <c r="F13" s="37"/>
      <c r="G13" s="37"/>
      <c r="H13" s="37"/>
      <c r="I13" s="37"/>
      <c r="J13" s="37"/>
      <c r="K13" s="37"/>
    </row>
    <row r="15" spans="1:11" x14ac:dyDescent="0.25">
      <c r="A15" s="31" t="s">
        <v>61</v>
      </c>
    </row>
    <row r="16" spans="1:11" x14ac:dyDescent="0.25">
      <c r="A16" s="31"/>
    </row>
    <row r="17" spans="1:2" x14ac:dyDescent="0.25">
      <c r="A17" t="s">
        <v>62</v>
      </c>
      <c r="B17" t="s">
        <v>63</v>
      </c>
    </row>
    <row r="18" spans="1:2" x14ac:dyDescent="0.25">
      <c r="A18" t="s">
        <v>64</v>
      </c>
      <c r="B18" t="s">
        <v>65</v>
      </c>
    </row>
    <row r="19" spans="1:2" x14ac:dyDescent="0.25">
      <c r="A19" t="s">
        <v>34</v>
      </c>
      <c r="B19" t="s">
        <v>66</v>
      </c>
    </row>
    <row r="20" spans="1:2" x14ac:dyDescent="0.25">
      <c r="A20" t="s">
        <v>35</v>
      </c>
      <c r="B20" t="s">
        <v>67</v>
      </c>
    </row>
  </sheetData>
  <mergeCells count="3">
    <mergeCell ref="A3:K6"/>
    <mergeCell ref="A8:K11"/>
    <mergeCell ref="A12:K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Académie</vt:lpstr>
      <vt:lpstr>Académie compléments</vt:lpstr>
      <vt:lpstr>Sexe</vt:lpstr>
      <vt:lpstr>EP</vt:lpstr>
      <vt:lpstr>Départements</vt:lpstr>
      <vt:lpstr>Circonscriptions</vt:lpstr>
      <vt:lpstr>Glossaire et méthodologie</vt:lpstr>
    </vt:vector>
  </TitlesOfParts>
  <Company>Académie d'Orléans-Tours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AKIYO</dc:creator>
  <cp:lastModifiedBy>Elsa AKIYO</cp:lastModifiedBy>
  <dcterms:created xsi:type="dcterms:W3CDTF">2023-04-11T08:50:09Z</dcterms:created>
  <dcterms:modified xsi:type="dcterms:W3CDTF">2023-05-23T13:21:53Z</dcterms:modified>
</cp:coreProperties>
</file>