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DEP\DEP\PUBLICATIONS\STATS_INFOS\en_cours_de_redaction\Evaluation CP 2021\"/>
    </mc:Choice>
  </mc:AlternateContent>
  <bookViews>
    <workbookView xWindow="0" yWindow="0" windowWidth="25200" windowHeight="11775"/>
  </bookViews>
  <sheets>
    <sheet name="Académie" sheetId="1" r:id="rId1"/>
    <sheet name="Académie détail" sheetId="14" r:id="rId2"/>
    <sheet name="EP" sheetId="2" r:id="rId3"/>
    <sheet name="Sexe" sheetId="3" r:id="rId4"/>
    <sheet name="Sexe compléments" sheetId="15" r:id="rId5"/>
    <sheet name="Départements" sheetId="4" r:id="rId6"/>
    <sheet name="Bassins de proximité" sheetId="5" r:id="rId7"/>
    <sheet name="Bassin Cher" sheetId="8" r:id="rId8"/>
    <sheet name="Bassin Eure-et-Loir" sheetId="9" r:id="rId9"/>
    <sheet name="Bassin Indre" sheetId="10" r:id="rId10"/>
    <sheet name="Bassin Indre-et-Loire" sheetId="11" r:id="rId11"/>
    <sheet name="Bassin Loir-et-Cher" sheetId="12" r:id="rId12"/>
    <sheet name="Bassin Loiret" sheetId="13" r:id="rId13"/>
    <sheet name="Glossaire et méthodologie" sheetId="6" r:id="rId14"/>
  </sheets>
  <definedNames>
    <definedName name="_xlnm.Print_Area" localSheetId="6">'Bassins de proximité'!$B$1:$AB$1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5" l="1"/>
  <c r="J20" i="15"/>
  <c r="J21" i="15"/>
  <c r="J22" i="15"/>
  <c r="J23" i="15"/>
  <c r="J24" i="15"/>
  <c r="J25" i="15"/>
  <c r="J6" i="15"/>
  <c r="J7" i="15"/>
  <c r="J8" i="15"/>
  <c r="J9" i="15"/>
  <c r="J10" i="15"/>
  <c r="J11" i="15"/>
  <c r="J12" i="15"/>
  <c r="J5" i="15"/>
  <c r="E5" i="15"/>
  <c r="E6" i="15"/>
  <c r="E7" i="15"/>
  <c r="E8" i="15"/>
  <c r="E9" i="15"/>
  <c r="E10" i="15"/>
  <c r="E11" i="15"/>
  <c r="E12" i="15"/>
  <c r="E19" i="15"/>
  <c r="E20" i="15"/>
  <c r="E21" i="15"/>
  <c r="E22" i="15"/>
  <c r="E23" i="15"/>
  <c r="E24" i="15"/>
  <c r="E25" i="15"/>
  <c r="R69" i="13" l="1"/>
  <c r="Q69" i="13"/>
  <c r="P69" i="13"/>
  <c r="R68" i="13"/>
  <c r="Q68" i="13"/>
  <c r="P68" i="13"/>
  <c r="R67" i="13"/>
  <c r="Q67" i="13"/>
  <c r="P67" i="13"/>
  <c r="R66" i="13"/>
  <c r="Q66" i="13"/>
  <c r="P66" i="13"/>
  <c r="R65" i="13"/>
  <c r="Q65" i="13"/>
  <c r="P65" i="13"/>
  <c r="R64" i="13"/>
  <c r="Q64" i="13"/>
  <c r="P64" i="13"/>
  <c r="R63" i="13"/>
  <c r="Q63" i="13"/>
  <c r="P63" i="13"/>
  <c r="R58" i="13"/>
  <c r="Q58" i="13"/>
  <c r="P58" i="13"/>
  <c r="R57" i="13"/>
  <c r="Q57" i="13"/>
  <c r="P57" i="13"/>
  <c r="R56" i="13"/>
  <c r="Q56" i="13"/>
  <c r="P56" i="13"/>
  <c r="R55" i="13"/>
  <c r="Q55" i="13"/>
  <c r="P55" i="13"/>
  <c r="R54" i="13"/>
  <c r="Q54" i="13"/>
  <c r="P54" i="13"/>
  <c r="R53" i="13"/>
  <c r="Q53" i="13"/>
  <c r="P53" i="13"/>
  <c r="R52" i="13"/>
  <c r="Q52" i="13"/>
  <c r="P52" i="13"/>
  <c r="R51" i="13"/>
  <c r="Q51" i="13"/>
  <c r="P51" i="13"/>
  <c r="R46" i="13"/>
  <c r="Q46" i="13"/>
  <c r="P46" i="13"/>
  <c r="R45" i="13"/>
  <c r="Q45" i="13"/>
  <c r="P45" i="13"/>
  <c r="R44" i="13"/>
  <c r="Q44" i="13"/>
  <c r="P44" i="13"/>
  <c r="R43" i="13"/>
  <c r="Q43" i="13"/>
  <c r="P43" i="13"/>
  <c r="R42" i="13"/>
  <c r="Q42" i="13"/>
  <c r="P42" i="13"/>
  <c r="R41" i="13"/>
  <c r="Q41" i="13"/>
  <c r="P41" i="13"/>
  <c r="R40" i="13"/>
  <c r="Q40" i="13"/>
  <c r="P40" i="13"/>
  <c r="R35" i="13"/>
  <c r="Q35" i="13"/>
  <c r="P35" i="13"/>
  <c r="R34" i="13"/>
  <c r="Q34" i="13"/>
  <c r="P34" i="13"/>
  <c r="R33" i="13"/>
  <c r="Q33" i="13"/>
  <c r="P33" i="13"/>
  <c r="R32" i="13"/>
  <c r="Q32" i="13"/>
  <c r="P32" i="13"/>
  <c r="R31" i="13"/>
  <c r="Q31" i="13"/>
  <c r="P31" i="13"/>
  <c r="R30" i="13"/>
  <c r="Q30" i="13"/>
  <c r="P30" i="13"/>
  <c r="R29" i="13"/>
  <c r="Q29" i="13"/>
  <c r="P29" i="13"/>
  <c r="R28" i="13"/>
  <c r="Q28" i="13"/>
  <c r="P28" i="13"/>
  <c r="R23" i="13"/>
  <c r="Q23" i="13"/>
  <c r="P23" i="13"/>
  <c r="R22" i="13"/>
  <c r="Q22" i="13"/>
  <c r="P22" i="13"/>
  <c r="R21" i="13"/>
  <c r="Q21" i="13"/>
  <c r="P21" i="13"/>
  <c r="R20" i="13"/>
  <c r="Q20" i="13"/>
  <c r="P20" i="13"/>
  <c r="R19" i="13"/>
  <c r="Q19" i="13"/>
  <c r="P19" i="13"/>
  <c r="R18" i="13"/>
  <c r="Q18" i="13"/>
  <c r="P18" i="13"/>
  <c r="R17" i="13"/>
  <c r="Q17" i="13"/>
  <c r="P17" i="13"/>
  <c r="R12" i="13"/>
  <c r="Q12" i="13"/>
  <c r="P12" i="13"/>
  <c r="R11" i="13"/>
  <c r="Q11" i="13"/>
  <c r="P11" i="13"/>
  <c r="R10" i="13"/>
  <c r="Q10" i="13"/>
  <c r="P10" i="13"/>
  <c r="R9" i="13"/>
  <c r="Q9" i="13"/>
  <c r="P9" i="13"/>
  <c r="R8" i="13"/>
  <c r="Q8" i="13"/>
  <c r="P8" i="13"/>
  <c r="R7" i="13"/>
  <c r="Q7" i="13"/>
  <c r="P7" i="13"/>
  <c r="R6" i="13"/>
  <c r="Q6" i="13"/>
  <c r="P6" i="13"/>
  <c r="R5" i="13"/>
  <c r="Q5" i="13"/>
  <c r="P5" i="13"/>
  <c r="R69" i="12"/>
  <c r="Q69" i="12"/>
  <c r="P69" i="12"/>
  <c r="R68" i="12"/>
  <c r="Q68" i="12"/>
  <c r="P68" i="12"/>
  <c r="R67" i="12"/>
  <c r="Q67" i="12"/>
  <c r="P67" i="12"/>
  <c r="R66" i="12"/>
  <c r="Q66" i="12"/>
  <c r="P66" i="12"/>
  <c r="R65" i="12"/>
  <c r="Q65" i="12"/>
  <c r="P65" i="12"/>
  <c r="R64" i="12"/>
  <c r="Q64" i="12"/>
  <c r="P64" i="12"/>
  <c r="R63" i="12"/>
  <c r="Q63" i="12"/>
  <c r="P63" i="12"/>
  <c r="R58" i="12"/>
  <c r="Q58" i="12"/>
  <c r="P58" i="12"/>
  <c r="R57" i="12"/>
  <c r="Q57" i="12"/>
  <c r="P57" i="12"/>
  <c r="R56" i="12"/>
  <c r="Q56" i="12"/>
  <c r="P56" i="12"/>
  <c r="R55" i="12"/>
  <c r="Q55" i="12"/>
  <c r="P55" i="12"/>
  <c r="R54" i="12"/>
  <c r="Q54" i="12"/>
  <c r="P54" i="12"/>
  <c r="R53" i="12"/>
  <c r="Q53" i="12"/>
  <c r="P53" i="12"/>
  <c r="R52" i="12"/>
  <c r="Q52" i="12"/>
  <c r="P52" i="12"/>
  <c r="R51" i="12"/>
  <c r="Q51" i="12"/>
  <c r="P51" i="12"/>
  <c r="R46" i="12"/>
  <c r="Q46" i="12"/>
  <c r="P46" i="12"/>
  <c r="R45" i="12"/>
  <c r="Q45" i="12"/>
  <c r="P45" i="12"/>
  <c r="R44" i="12"/>
  <c r="Q44" i="12"/>
  <c r="P44" i="12"/>
  <c r="R43" i="12"/>
  <c r="Q43" i="12"/>
  <c r="P43" i="12"/>
  <c r="R42" i="12"/>
  <c r="Q42" i="12"/>
  <c r="P42" i="12"/>
  <c r="R41" i="12"/>
  <c r="Q41" i="12"/>
  <c r="P41" i="12"/>
  <c r="R40" i="12"/>
  <c r="Q40" i="12"/>
  <c r="P40" i="12"/>
  <c r="R35" i="12"/>
  <c r="Q35" i="12"/>
  <c r="P35" i="12"/>
  <c r="R34" i="12"/>
  <c r="Q34" i="12"/>
  <c r="P34" i="12"/>
  <c r="R33" i="12"/>
  <c r="Q33" i="12"/>
  <c r="P33" i="12"/>
  <c r="R32" i="12"/>
  <c r="Q32" i="12"/>
  <c r="P32" i="12"/>
  <c r="R31" i="12"/>
  <c r="Q31" i="12"/>
  <c r="P31" i="12"/>
  <c r="R30" i="12"/>
  <c r="Q30" i="12"/>
  <c r="P30" i="12"/>
  <c r="R29" i="12"/>
  <c r="Q29" i="12"/>
  <c r="P29" i="12"/>
  <c r="R28" i="12"/>
  <c r="Q28" i="12"/>
  <c r="P28" i="12"/>
  <c r="R23" i="12"/>
  <c r="Q23" i="12"/>
  <c r="P23" i="12"/>
  <c r="R22" i="12"/>
  <c r="Q22" i="12"/>
  <c r="P22" i="12"/>
  <c r="R21" i="12"/>
  <c r="Q21" i="12"/>
  <c r="P21" i="12"/>
  <c r="R20" i="12"/>
  <c r="Q20" i="12"/>
  <c r="P20" i="12"/>
  <c r="R19" i="12"/>
  <c r="Q19" i="12"/>
  <c r="P19" i="12"/>
  <c r="R18" i="12"/>
  <c r="Q18" i="12"/>
  <c r="P18" i="12"/>
  <c r="R17" i="12"/>
  <c r="Q17" i="12"/>
  <c r="P17" i="12"/>
  <c r="R12" i="12"/>
  <c r="Q12" i="12"/>
  <c r="P12" i="12"/>
  <c r="R11" i="12"/>
  <c r="Q11" i="12"/>
  <c r="P11" i="12"/>
  <c r="R10" i="12"/>
  <c r="Q10" i="12"/>
  <c r="P10" i="12"/>
  <c r="R9" i="12"/>
  <c r="Q9" i="12"/>
  <c r="P9" i="12"/>
  <c r="R8" i="12"/>
  <c r="Q8" i="12"/>
  <c r="P8" i="12"/>
  <c r="R7" i="12"/>
  <c r="Q7" i="12"/>
  <c r="P7" i="12"/>
  <c r="R6" i="12"/>
  <c r="Q6" i="12"/>
  <c r="P6" i="12"/>
  <c r="R5" i="12"/>
  <c r="Q5" i="12"/>
  <c r="P5" i="12"/>
  <c r="AM69" i="11"/>
  <c r="AL69" i="11"/>
  <c r="AK69" i="11"/>
  <c r="R69" i="11"/>
  <c r="Q69" i="11"/>
  <c r="P69" i="11"/>
  <c r="AM68" i="11"/>
  <c r="AL68" i="11"/>
  <c r="AK68" i="11"/>
  <c r="R68" i="11"/>
  <c r="Q68" i="11"/>
  <c r="P68" i="11"/>
  <c r="AM67" i="11"/>
  <c r="AL67" i="11"/>
  <c r="AK67" i="11"/>
  <c r="R67" i="11"/>
  <c r="Q67" i="11"/>
  <c r="P67" i="11"/>
  <c r="AM66" i="11"/>
  <c r="AL66" i="11"/>
  <c r="AK66" i="11"/>
  <c r="R66" i="11"/>
  <c r="Q66" i="11"/>
  <c r="P66" i="11"/>
  <c r="AM65" i="11"/>
  <c r="AL65" i="11"/>
  <c r="AK65" i="11"/>
  <c r="R65" i="11"/>
  <c r="Q65" i="11"/>
  <c r="P65" i="11"/>
  <c r="AM64" i="11"/>
  <c r="AL64" i="11"/>
  <c r="AK64" i="11"/>
  <c r="R64" i="11"/>
  <c r="Q64" i="11"/>
  <c r="P64" i="11"/>
  <c r="AM63" i="11"/>
  <c r="AL63" i="11"/>
  <c r="AK63" i="11"/>
  <c r="R63" i="11"/>
  <c r="Q63" i="11"/>
  <c r="P63" i="11"/>
  <c r="AM58" i="11"/>
  <c r="AL58" i="11"/>
  <c r="AK58" i="11"/>
  <c r="R58" i="11"/>
  <c r="Q58" i="11"/>
  <c r="P58" i="11"/>
  <c r="AM57" i="11"/>
  <c r="AL57" i="11"/>
  <c r="AK57" i="11"/>
  <c r="R57" i="11"/>
  <c r="Q57" i="11"/>
  <c r="P57" i="11"/>
  <c r="AM56" i="11"/>
  <c r="AL56" i="11"/>
  <c r="AK56" i="11"/>
  <c r="R56" i="11"/>
  <c r="Q56" i="11"/>
  <c r="P56" i="11"/>
  <c r="AM55" i="11"/>
  <c r="AL55" i="11"/>
  <c r="AK55" i="11"/>
  <c r="R55" i="11"/>
  <c r="Q55" i="11"/>
  <c r="P55" i="11"/>
  <c r="AM54" i="11"/>
  <c r="AL54" i="11"/>
  <c r="AK54" i="11"/>
  <c r="R54" i="11"/>
  <c r="Q54" i="11"/>
  <c r="P54" i="11"/>
  <c r="AM53" i="11"/>
  <c r="AL53" i="11"/>
  <c r="AK53" i="11"/>
  <c r="R53" i="11"/>
  <c r="Q53" i="11"/>
  <c r="P53" i="11"/>
  <c r="AM52" i="11"/>
  <c r="AL52" i="11"/>
  <c r="AK52" i="11"/>
  <c r="R52" i="11"/>
  <c r="Q52" i="11"/>
  <c r="P52" i="11"/>
  <c r="AM51" i="11"/>
  <c r="AL51" i="11"/>
  <c r="AK51" i="11"/>
  <c r="R51" i="11"/>
  <c r="Q51" i="11"/>
  <c r="P51" i="11"/>
  <c r="AM46" i="11"/>
  <c r="AL46" i="11"/>
  <c r="AK46" i="11"/>
  <c r="R46" i="11"/>
  <c r="Q46" i="11"/>
  <c r="P46" i="11"/>
  <c r="AM45" i="11"/>
  <c r="AL45" i="11"/>
  <c r="AK45" i="11"/>
  <c r="R45" i="11"/>
  <c r="Q45" i="11"/>
  <c r="P45" i="11"/>
  <c r="AM44" i="11"/>
  <c r="AL44" i="11"/>
  <c r="AK44" i="11"/>
  <c r="R44" i="11"/>
  <c r="Q44" i="11"/>
  <c r="P44" i="11"/>
  <c r="AM43" i="11"/>
  <c r="AL43" i="11"/>
  <c r="AK43" i="11"/>
  <c r="R43" i="11"/>
  <c r="Q43" i="11"/>
  <c r="P43" i="11"/>
  <c r="AM42" i="11"/>
  <c r="AL42" i="11"/>
  <c r="AK42" i="11"/>
  <c r="R42" i="11"/>
  <c r="Q42" i="11"/>
  <c r="P42" i="11"/>
  <c r="AM41" i="11"/>
  <c r="AL41" i="11"/>
  <c r="AK41" i="11"/>
  <c r="R41" i="11"/>
  <c r="Q41" i="11"/>
  <c r="P41" i="11"/>
  <c r="AM40" i="11"/>
  <c r="AL40" i="11"/>
  <c r="AK40" i="11"/>
  <c r="R40" i="11"/>
  <c r="Q40" i="11"/>
  <c r="P40" i="11"/>
  <c r="AM35" i="11"/>
  <c r="AL35" i="11"/>
  <c r="AK35" i="11"/>
  <c r="R35" i="11"/>
  <c r="Q35" i="11"/>
  <c r="P35" i="11"/>
  <c r="AM34" i="11"/>
  <c r="AL34" i="11"/>
  <c r="AK34" i="11"/>
  <c r="R34" i="11"/>
  <c r="Q34" i="11"/>
  <c r="P34" i="11"/>
  <c r="AM33" i="11"/>
  <c r="AL33" i="11"/>
  <c r="AK33" i="11"/>
  <c r="R33" i="11"/>
  <c r="Q33" i="11"/>
  <c r="P33" i="11"/>
  <c r="AM32" i="11"/>
  <c r="AL32" i="11"/>
  <c r="AK32" i="11"/>
  <c r="R32" i="11"/>
  <c r="Q32" i="11"/>
  <c r="P32" i="11"/>
  <c r="AM31" i="11"/>
  <c r="AL31" i="11"/>
  <c r="AK31" i="11"/>
  <c r="R31" i="11"/>
  <c r="Q31" i="11"/>
  <c r="P31" i="11"/>
  <c r="AM30" i="11"/>
  <c r="AL30" i="11"/>
  <c r="AK30" i="11"/>
  <c r="R30" i="11"/>
  <c r="Q30" i="11"/>
  <c r="P30" i="11"/>
  <c r="AM29" i="11"/>
  <c r="AL29" i="11"/>
  <c r="AK29" i="11"/>
  <c r="R29" i="11"/>
  <c r="Q29" i="11"/>
  <c r="P29" i="11"/>
  <c r="AM28" i="11"/>
  <c r="AL28" i="11"/>
  <c r="AK28" i="11"/>
  <c r="R28" i="11"/>
  <c r="Q28" i="11"/>
  <c r="P28" i="11"/>
  <c r="AM23" i="11"/>
  <c r="AL23" i="11"/>
  <c r="AK23" i="11"/>
  <c r="R23" i="11"/>
  <c r="Q23" i="11"/>
  <c r="P23" i="11"/>
  <c r="AM22" i="11"/>
  <c r="AL22" i="11"/>
  <c r="AK22" i="11"/>
  <c r="R22" i="11"/>
  <c r="Q22" i="11"/>
  <c r="P22" i="11"/>
  <c r="AM21" i="11"/>
  <c r="AL21" i="11"/>
  <c r="AK21" i="11"/>
  <c r="R21" i="11"/>
  <c r="Q21" i="11"/>
  <c r="P21" i="11"/>
  <c r="AM20" i="11"/>
  <c r="AL20" i="11"/>
  <c r="AK20" i="11"/>
  <c r="R20" i="11"/>
  <c r="Q20" i="11"/>
  <c r="P20" i="11"/>
  <c r="AM19" i="11"/>
  <c r="AL19" i="11"/>
  <c r="AK19" i="11"/>
  <c r="R19" i="11"/>
  <c r="Q19" i="11"/>
  <c r="P19" i="11"/>
  <c r="AM18" i="11"/>
  <c r="AL18" i="11"/>
  <c r="AK18" i="11"/>
  <c r="R18" i="11"/>
  <c r="Q18" i="11"/>
  <c r="P18" i="11"/>
  <c r="AM17" i="11"/>
  <c r="AL17" i="11"/>
  <c r="AK17" i="11"/>
  <c r="R17" i="11"/>
  <c r="Q17" i="11"/>
  <c r="P17" i="11"/>
  <c r="AM12" i="11"/>
  <c r="AL12" i="11"/>
  <c r="AK12" i="11"/>
  <c r="R12" i="11"/>
  <c r="Q12" i="11"/>
  <c r="P12" i="11"/>
  <c r="AM11" i="11"/>
  <c r="AL11" i="11"/>
  <c r="AK11" i="11"/>
  <c r="R11" i="11"/>
  <c r="Q11" i="11"/>
  <c r="P11" i="11"/>
  <c r="AM10" i="11"/>
  <c r="AL10" i="11"/>
  <c r="AK10" i="11"/>
  <c r="R10" i="11"/>
  <c r="Q10" i="11"/>
  <c r="P10" i="11"/>
  <c r="AM9" i="11"/>
  <c r="AL9" i="11"/>
  <c r="AK9" i="11"/>
  <c r="R9" i="11"/>
  <c r="Q9" i="11"/>
  <c r="P9" i="11"/>
  <c r="AM8" i="11"/>
  <c r="AL8" i="11"/>
  <c r="AK8" i="11"/>
  <c r="R8" i="11"/>
  <c r="Q8" i="11"/>
  <c r="P8" i="11"/>
  <c r="AM7" i="11"/>
  <c r="AL7" i="11"/>
  <c r="AK7" i="11"/>
  <c r="R7" i="11"/>
  <c r="Q7" i="11"/>
  <c r="P7" i="11"/>
  <c r="AM6" i="11"/>
  <c r="AL6" i="11"/>
  <c r="AK6" i="11"/>
  <c r="R6" i="11"/>
  <c r="Q6" i="11"/>
  <c r="P6" i="11"/>
  <c r="AM5" i="11"/>
  <c r="AL5" i="11"/>
  <c r="AK5" i="11"/>
  <c r="R5" i="11"/>
  <c r="Q5" i="11"/>
  <c r="P5" i="11"/>
  <c r="R46" i="10"/>
  <c r="Q46" i="10"/>
  <c r="P46" i="10"/>
  <c r="R45" i="10"/>
  <c r="Q45" i="10"/>
  <c r="P45" i="10"/>
  <c r="R44" i="10"/>
  <c r="Q44" i="10"/>
  <c r="P44" i="10"/>
  <c r="R43" i="10"/>
  <c r="Q43" i="10"/>
  <c r="P43" i="10"/>
  <c r="R42" i="10"/>
  <c r="Q42" i="10"/>
  <c r="P42" i="10"/>
  <c r="R41" i="10"/>
  <c r="Q41" i="10"/>
  <c r="P41" i="10"/>
  <c r="R40" i="10"/>
  <c r="Q40" i="10"/>
  <c r="P40" i="10"/>
</calcChain>
</file>

<file path=xl/sharedStrings.xml><?xml version="1.0" encoding="utf-8"?>
<sst xmlns="http://schemas.openxmlformats.org/spreadsheetml/2006/main" count="2447" uniqueCount="124">
  <si>
    <t>Comparer des suites de lettres</t>
  </si>
  <si>
    <t>Comprendre des mots lus par l'enseignant</t>
  </si>
  <si>
    <t>Comprendre des phrases lues par l'enseignant</t>
  </si>
  <si>
    <t>Comprendre un texte lu par l'enseignant</t>
  </si>
  <si>
    <t>Connaitre le nom des lettres et le son qu’elles produisent (discriminer des sons)</t>
  </si>
  <si>
    <t>Manipuler des phonèmes (discriminer des sons)</t>
  </si>
  <si>
    <t>Manipuler des syllabes (discriminer des sons)</t>
  </si>
  <si>
    <t>Reconnaitre des lettres (parmi des lettres)</t>
  </si>
  <si>
    <t>Associer un nombre à une position</t>
  </si>
  <si>
    <t>Comparer des nombres</t>
  </si>
  <si>
    <t>Ecrire des nombres entiers</t>
  </si>
  <si>
    <t>Lire des nombres entiers</t>
  </si>
  <si>
    <t>Quantifier des collections</t>
  </si>
  <si>
    <t>Reproduire un assemblage</t>
  </si>
  <si>
    <t>Résoudre des problèmes</t>
  </si>
  <si>
    <t>Français</t>
  </si>
  <si>
    <t>PU HEP</t>
  </si>
  <si>
    <t>REP</t>
  </si>
  <si>
    <t>REP+</t>
  </si>
  <si>
    <t>Ecart REP/HEP 2021</t>
  </si>
  <si>
    <t>Ecart REP/HEP 2020</t>
  </si>
  <si>
    <t>Ecart REP/HEP 2019</t>
  </si>
  <si>
    <t>Ecart REP+/HEP 2021</t>
  </si>
  <si>
    <t>Ecart REP+/HEP 2020</t>
  </si>
  <si>
    <t>Ecart REP+/HEP 2019</t>
  </si>
  <si>
    <t>PU HEP France 2021</t>
  </si>
  <si>
    <t>REP France 2021</t>
  </si>
  <si>
    <t>REP+ France 2021</t>
  </si>
  <si>
    <t xml:space="preserve">Ecart REP/HEP 2021 France </t>
  </si>
  <si>
    <t xml:space="preserve">Ecart REP+/HEP 2021 France </t>
  </si>
  <si>
    <t>Mathématiques</t>
  </si>
  <si>
    <t>Filles</t>
  </si>
  <si>
    <t>Garçons</t>
  </si>
  <si>
    <t>Ecart 2021</t>
  </si>
  <si>
    <t>Ecart 2020</t>
  </si>
  <si>
    <t>Ecart 2019</t>
  </si>
  <si>
    <t>Cher</t>
  </si>
  <si>
    <t>Eure-et-Loir</t>
  </si>
  <si>
    <t>Indre</t>
  </si>
  <si>
    <t>Indre-et-Loire</t>
  </si>
  <si>
    <t>Loir-et-Cher</t>
  </si>
  <si>
    <t>Loiret</t>
  </si>
  <si>
    <t>Académie</t>
  </si>
  <si>
    <t>Bourges</t>
  </si>
  <si>
    <t>Saint Amand-Montrond</t>
  </si>
  <si>
    <t>Vierzon</t>
  </si>
  <si>
    <t>Chartres</t>
  </si>
  <si>
    <t>Châteaudun-Nogent-le-Rotrou</t>
  </si>
  <si>
    <t>Dreux</t>
  </si>
  <si>
    <t>secteur 1</t>
  </si>
  <si>
    <t>secteur 2</t>
  </si>
  <si>
    <t>secteur 3</t>
  </si>
  <si>
    <t>secteur 4</t>
  </si>
  <si>
    <t>Amboise</t>
  </si>
  <si>
    <t>Chinon</t>
  </si>
  <si>
    <t>Loches</t>
  </si>
  <si>
    <t>Tours Centre</t>
  </si>
  <si>
    <t>Tours Nord</t>
  </si>
  <si>
    <t>Tours Sud</t>
  </si>
  <si>
    <t>Blois</t>
  </si>
  <si>
    <t>Romorantin</t>
  </si>
  <si>
    <t>Vendôme</t>
  </si>
  <si>
    <t>Gien</t>
  </si>
  <si>
    <t>Montargis</t>
  </si>
  <si>
    <t>Orléans-Beaugency</t>
  </si>
  <si>
    <t>Orléans-Ingré</t>
  </si>
  <si>
    <t>Orléans-Saint Jean-de-Braye</t>
  </si>
  <si>
    <t>Pithiviers</t>
  </si>
  <si>
    <r>
      <t xml:space="preserve">Figure 1 </t>
    </r>
    <r>
      <rPr>
        <b/>
        <sz val="10"/>
        <color rgb="FF000000"/>
        <rFont val="Arial Narrow"/>
        <family val="2"/>
      </rPr>
      <t xml:space="preserve">: Proportion d’élèves présentant une maîtrise satisfaisante (au-dessus du seuil 2) selon le domaine évalué en français de CP en 2019, 2020 et 2021 dans l’académie d’Orléans-Tours </t>
    </r>
  </si>
  <si>
    <t xml:space="preserve">Note de lecture : A la rentrée 2021, 84,0 % des élèves de CP présentent une maîtrise satisfaisante dans le domaine «Comparer des suites de lettres», contre 82,4 % en 2020. </t>
  </si>
  <si>
    <t xml:space="preserve">Champ : académie d’Orléans-Tours, public et privé sous contrat </t>
  </si>
  <si>
    <t xml:space="preserve">Source : Rectorat de l'académie d'Orléans-Tours - DEP, MENJ-DEPP, Repères CP. </t>
  </si>
  <si>
    <r>
      <t xml:space="preserve">Figure 2 </t>
    </r>
    <r>
      <rPr>
        <b/>
        <sz val="10"/>
        <color rgb="FF000000"/>
        <rFont val="Arial Narrow"/>
        <family val="2"/>
      </rPr>
      <t xml:space="preserve">: Proportion d’élèves présentant une maîtrise satisfaisante (au-dessus du seuil 2) selon le domaine évalué en mathématiques de CP en 2019, 2020 et 2021 dans l’académie Orléans-Tours </t>
    </r>
  </si>
  <si>
    <t xml:space="preserve">Note de lecture : A la rentrée 2021, 67,0 % des élèves de CP présentent une maîtrise satisfaisante dans le domaine «Résoudre des problèmes», contre 61,6 % en 2020. </t>
  </si>
  <si>
    <r>
      <t xml:space="preserve">Figure 3 </t>
    </r>
    <r>
      <rPr>
        <b/>
        <sz val="10"/>
        <color rgb="FF000000"/>
        <rFont val="Arial Narrow"/>
        <family val="2"/>
      </rPr>
      <t xml:space="preserve">: Proportion d’élèves présentant une maîtrise satisfaisante (au-dessus du seuil 2) selon les domaines évalués en français en début de CP 2021, dans le secteur public. Ecarts entre les écoles en éducation prioritaire et hors éducation prioritaire (en points) dans l’académie d’Orléans-Tours. </t>
    </r>
  </si>
  <si>
    <r>
      <t xml:space="preserve">Figure 4 </t>
    </r>
    <r>
      <rPr>
        <b/>
        <sz val="10"/>
        <color rgb="FF000000"/>
        <rFont val="Arial Narrow"/>
        <family val="2"/>
      </rPr>
      <t xml:space="preserve">: Proportion d’élèves présentant une maîtrise satisfaisante (au-dessus du seuil 2) selon les domaines évalués en mathématiques en début de CP 2021, dans le secteur public. Ecarts entre les écoles en éducation prioritaire et hors éducation prioritaire (en points) dans l’académie d’Orléans-Tours. </t>
    </r>
  </si>
  <si>
    <t xml:space="preserve">Note de lecture : en début de CP, 84,7 % des élèves des écoles publiques hors éducation prioritaire (HEP) de l’académie ont une maîtrise satisfaisante dans le domaine «Comparer des suites de lettres». Cette proportion est de 78,9 % dans les écoles en REP et 76,6 % dans les écoles REP+. L’écart entre écoles REP et écoles HEP est de –5,8 points en 2021. </t>
  </si>
  <si>
    <t xml:space="preserve">Note de lecture : en début de CP, 68,4 % des élèves des écoles publiques hors éducation prioritaire (HEP) de l’académie ont une maîtrise satisfaisante dans le domaine «Résoudre des problèmes». Cette proportion est de 52,1 % dans les écoles en REP et 50,6 % dans les écoles REP+. L’écart entre écoles REP et écoles HEP est de –16,4 points en 2021. </t>
  </si>
  <si>
    <r>
      <t xml:space="preserve">Figure 5 </t>
    </r>
    <r>
      <rPr>
        <b/>
        <sz val="10"/>
        <color rgb="FF000000"/>
        <rFont val="Arial Narrow"/>
        <family val="2"/>
      </rPr>
      <t xml:space="preserve">: Proportion d’élèves ayant une maîtrise satisfaisante (au-dessus du seuil 2) pour chaque domaine évalué en français, selon le genre. Ecarts entre les taux des filles et des garçons dans l’académie d’Orléans-Tours. </t>
    </r>
  </si>
  <si>
    <r>
      <t xml:space="preserve">Figure 6 </t>
    </r>
    <r>
      <rPr>
        <b/>
        <sz val="10"/>
        <color rgb="FF000000"/>
        <rFont val="Arial Narrow"/>
        <family val="2"/>
      </rPr>
      <t xml:space="preserve">: Proportion d’élèves ayant une maîtrise satisfaisante (au-dessus du seuil 2) pour chaque domaine évalué en mathématiques, selon le genre. Ecarts entre les taux des filles et des garçons dans l’académie d’Orléans-Tours. </t>
    </r>
  </si>
  <si>
    <t xml:space="preserve">Note de lecture : en début de CP, 85,8 % des filles présentent une maîtrise satisfaisante dans le domaine « Comparer des suites de lettres», contre 82,3 % des garçons, soit un écart de 3,4 points contre 4,9 points en 2020. </t>
  </si>
  <si>
    <t xml:space="preserve">Champ : académie d’Orléans-Tours, public + privé sous contrat Source : Rectorat de l'académie d'Orléans-Tours - DEP, MENJ-DEPP, Repères CP. </t>
  </si>
  <si>
    <t xml:space="preserve">Note de lecture : en début de CP, 49,3 % des filles présentent une maîtrise satisfaisante dans le domaine « Associer un nombre à une position», contre 50,3 % des garçons, soit un écart de –1,0 point contre -0,8 point en 2020. </t>
  </si>
  <si>
    <r>
      <t xml:space="preserve">Figure 7 </t>
    </r>
    <r>
      <rPr>
        <b/>
        <sz val="10"/>
        <color rgb="FF000000"/>
        <rFont val="Arial Narrow"/>
        <family val="2"/>
      </rPr>
      <t xml:space="preserve">: Proportion d’élèves ayant un niveau de maîtrise satisfaisant en début de CP par département en 2021 en français. </t>
    </r>
  </si>
  <si>
    <r>
      <t xml:space="preserve">Figure 8 </t>
    </r>
    <r>
      <rPr>
        <b/>
        <sz val="10"/>
        <color rgb="FF000000"/>
        <rFont val="Arial Narrow"/>
        <family val="2"/>
      </rPr>
      <t xml:space="preserve">: Proportion d’élèves ayant un niveau de maîtrise satisfaisant en début de CP par département en 2021 en mathématiques. </t>
    </r>
  </si>
  <si>
    <t xml:space="preserve">Note de lecture : en 2021, en début de CP, 82,2 % des élèves présentent une maîtrise satisfaisante dans le domaine « comparer des suites de lettres» dans le Cher. </t>
  </si>
  <si>
    <t xml:space="preserve">Champ : académie d’Orléans-Tours, public + privé sous contrat </t>
  </si>
  <si>
    <t xml:space="preserve">Note de lecture : en 2021, en début de CP, 66,20% des élèves présentent une maîtrise satisfaisante dans le domaine « Résoudre des problèmes» dans le Cher. </t>
  </si>
  <si>
    <r>
      <t xml:space="preserve">Figure 9 </t>
    </r>
    <r>
      <rPr>
        <b/>
        <sz val="10"/>
        <color rgb="FF000000"/>
        <rFont val="Arial Narrow"/>
        <family val="2"/>
      </rPr>
      <t xml:space="preserve">: Evolution des proportions d’élèves ayant un niveau de maîtrise satisfaisant en début de CP en français par département entre 2020 et 2021 (en points). </t>
    </r>
  </si>
  <si>
    <r>
      <t xml:space="preserve">Figure 10 </t>
    </r>
    <r>
      <rPr>
        <b/>
        <sz val="10"/>
        <color rgb="FF000000"/>
        <rFont val="Arial Narrow"/>
        <family val="2"/>
      </rPr>
      <t xml:space="preserve">: Evolution des proportions d’élèves ayant un niveau de maîtrise satisfaisant en début de CP en mathématiques par département entre 2020 et 2021 (en points). </t>
    </r>
  </si>
  <si>
    <t>Note de lecture :  entre 2020 et 2021, en début de CP, la proportion des élèves ayant une maîtrise satisfaisante dans le domaine «Comparer des suites de lettres» a augmenté de 0,4 point dans l’Eure-et-Loir.</t>
  </si>
  <si>
    <t>Note de lecture :  entre 2020 et 2021, en début de CP, la proportion des élèves ayant une maîtrise satisfaisante dans le domaine «Associer un nombre à une position» a augmenté de 2,1 points dans le Loiret.</t>
  </si>
  <si>
    <t>Réf. : Stats infos, n° 22.02 © DEP</t>
  </si>
  <si>
    <t>Glossaire :</t>
  </si>
  <si>
    <t>PU</t>
  </si>
  <si>
    <t>Public</t>
  </si>
  <si>
    <t>HEP</t>
  </si>
  <si>
    <t xml:space="preserve">Hors éducation prioritaire </t>
  </si>
  <si>
    <t>Réseau d'éducation prioritaire</t>
  </si>
  <si>
    <t>Réseau d'éducation prioritaire plus</t>
  </si>
  <si>
    <t>Tableaux complémentaires sur les bassins de proximité (taux de maîtrise en %)</t>
  </si>
  <si>
    <t>Tableaux complémentaires sur les bassins de proximité (évolution en points du taux de maîtrise entre 2020 et 2021)</t>
  </si>
  <si>
    <t xml:space="preserve">Note de lecture : en 2021, en début de CP, 83,4 % des élèves présentent une maîtrise satisfaisante dans le domaine « Comparer des suites de lettres» dans le bassin de Bourges. </t>
  </si>
  <si>
    <t xml:space="preserve">Note de lecture : entre 2020 et 2021, la part d'élèves ayant un niveau satisfaisant dans l'item « Associer un nombre à une position» à augmenté de 2,2 points dans le bassin de Bourges. </t>
  </si>
  <si>
    <t>Méthodologie</t>
  </si>
  <si>
    <t xml:space="preserve">L’évaluation effectuée en septembre 2021 portait sur l’ensemble des élèves scolarisés en cours préparatoire dans les écoles publiques et privées sous contrat en France métropolitaine, dans les DROM, la Polynésie Française et Saint-Pierre-et-Miquelon. Le dispositif a permis de recueillir les réponses de près de 1,6 million d'élèves répartis dans près de 33 000 écoles.   </t>
  </si>
  <si>
    <t>Tous les élèves des classes de CP et de CE1 ont été évalués sur support papier en septembre 2021. Ces évaluations n’ont pas vocation à mesurer tout ce qui a été appris les années précédentes, ni tout ce qui figure au programme. L’objectif est de fournir aux enseignants, pour chacun de leurs élèves, des points de repères fiables sur certaines de leurs capacités cognitives fondamentales, afin d’apporter le plus rapidement possible une réponse pédagogique appropriée aux difficultés qu’ils pourraient rencontrer.</t>
  </si>
  <si>
    <t>Ces évaluations ont été élaborées par la direction de l’évaluation, de la prospective et de la performance (DEPP), sous l’égide du conseil scientifique de l’éducation nationale (CSEN) et en collaboration avec la direction générale de l’enseignement scolaire (DGESCO).</t>
  </si>
  <si>
    <r>
      <t xml:space="preserve">Figure complémentaire </t>
    </r>
    <r>
      <rPr>
        <b/>
        <sz val="10"/>
        <color rgb="FF000000"/>
        <rFont val="Arial Narrow"/>
        <family val="2"/>
      </rPr>
      <t xml:space="preserve">: Proportion d’élèves ayant un niveau de maîtrise satisfaisant en début de CP par département en 2020 en français. </t>
    </r>
  </si>
  <si>
    <r>
      <t xml:space="preserve">Figure complémentaire </t>
    </r>
    <r>
      <rPr>
        <b/>
        <sz val="10"/>
        <color rgb="FF000000"/>
        <rFont val="Arial Narrow"/>
        <family val="2"/>
      </rPr>
      <t xml:space="preserve">: Proportion d’élèves ayant un niveau de maîtrise satisfaisant en début de CP par département en 2020 en mathématiques. </t>
    </r>
  </si>
  <si>
    <t>Ecart 2021/2020</t>
  </si>
  <si>
    <t xml:space="preserve"> Groupe sous le seuil 1 (à besoin)</t>
  </si>
  <si>
    <t>Groupe entre les seuils 1 et 2 (fragile)</t>
  </si>
  <si>
    <t>Groupe au-dessus du seuil 2</t>
  </si>
  <si>
    <t>Somme de Groupe sous le seuil 1 (à besoin)</t>
  </si>
  <si>
    <t>Somme de Groupe entre les seuils 1 et 2 (fragile)</t>
  </si>
  <si>
    <t>Somme de Groupe au-dessus du seuil 2</t>
  </si>
  <si>
    <t>A besoins</t>
  </si>
  <si>
    <t>Fragile</t>
  </si>
  <si>
    <t>Au-delà</t>
  </si>
  <si>
    <t>Ecart</t>
  </si>
  <si>
    <t>Evolution des écarts des résultats selon le genre</t>
  </si>
  <si>
    <t>Evolution des écarts des résultats selon le département</t>
  </si>
  <si>
    <t>Taux de maîtrise selon le bassin de proximité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</si>
</sst>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5" x14ac:knownFonts="1">
    <font>
      <sz val="11"/>
      <color theme="1"/>
      <name val="Calibri"/>
      <family val="2"/>
      <scheme val="minor"/>
    </font>
    <font>
      <sz val="11"/>
      <color theme="1"/>
      <name val="Calibri"/>
      <family val="2"/>
      <scheme val="minor"/>
    </font>
    <font>
      <sz val="11"/>
      <color rgb="FFFF0000"/>
      <name val="Calibri"/>
      <family val="2"/>
      <scheme val="minor"/>
    </font>
    <font>
      <b/>
      <sz val="11"/>
      <name val="Arial Narrow"/>
      <family val="2"/>
    </font>
    <font>
      <sz val="11"/>
      <name val="Arial Narrow"/>
      <family val="2"/>
    </font>
    <font>
      <b/>
      <sz val="11"/>
      <color theme="1"/>
      <name val="Arial Narrow"/>
      <family val="2"/>
    </font>
    <font>
      <sz val="11"/>
      <color theme="1"/>
      <name val="Arial Narrow"/>
      <family val="2"/>
    </font>
    <font>
      <sz val="10"/>
      <color rgb="FF000000"/>
      <name val="Times New Roman"/>
      <family val="1"/>
    </font>
    <font>
      <b/>
      <sz val="10"/>
      <color rgb="FFE41270"/>
      <name val="Arial Narrow"/>
      <family val="2"/>
    </font>
    <font>
      <b/>
      <sz val="10"/>
      <color rgb="FF000000"/>
      <name val="Arial Narrow"/>
      <family val="2"/>
    </font>
    <font>
      <sz val="8"/>
      <color rgb="FF000000"/>
      <name val="Arial Narrow"/>
      <family val="2"/>
    </font>
    <font>
      <b/>
      <u/>
      <sz val="11"/>
      <color rgb="FFE41270"/>
      <name val="Calibri"/>
      <family val="2"/>
      <scheme val="minor"/>
    </font>
    <font>
      <i/>
      <sz val="10"/>
      <color rgb="FF000000"/>
      <name val="Calibri"/>
      <family val="2"/>
      <scheme val="minor"/>
    </font>
    <font>
      <b/>
      <u/>
      <sz val="12"/>
      <color theme="1"/>
      <name val="Arial Narrow"/>
      <family val="2"/>
    </font>
    <font>
      <sz val="10"/>
      <color rgb="FF000000"/>
      <name val="Arial Narrow"/>
      <family val="2"/>
    </font>
  </fonts>
  <fills count="3">
    <fill>
      <patternFill patternType="none"/>
    </fill>
    <fill>
      <patternFill patternType="gray125"/>
    </fill>
    <fill>
      <patternFill patternType="solid">
        <fgColor rgb="FFE41270"/>
        <bgColor indexed="64"/>
      </patternFill>
    </fill>
  </fills>
  <borders count="2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131">
    <xf numFmtId="0" fontId="0" fillId="0" borderId="0" xfId="0"/>
    <xf numFmtId="164" fontId="0" fillId="0" borderId="0" xfId="0" applyNumberFormat="1"/>
    <xf numFmtId="0" fontId="0" fillId="0" borderId="2" xfId="0" applyBorder="1" applyAlignment="1">
      <alignment horizontal="center" wrapText="1"/>
    </xf>
    <xf numFmtId="164" fontId="0" fillId="0" borderId="2" xfId="1" applyNumberFormat="1" applyFont="1" applyFill="1" applyBorder="1"/>
    <xf numFmtId="164" fontId="0" fillId="0" borderId="0" xfId="1" applyNumberFormat="1" applyFont="1"/>
    <xf numFmtId="164" fontId="2" fillId="0" borderId="0" xfId="0" applyNumberFormat="1" applyFont="1"/>
    <xf numFmtId="0" fontId="0" fillId="0" borderId="0" xfId="0" applyFill="1"/>
    <xf numFmtId="164" fontId="0" fillId="0" borderId="0" xfId="1" applyNumberFormat="1" applyFont="1" applyFill="1"/>
    <xf numFmtId="164" fontId="0" fillId="0" borderId="0" xfId="0" applyNumberFormat="1" applyFill="1"/>
    <xf numFmtId="0" fontId="0" fillId="2" borderId="2" xfId="0" applyFill="1" applyBorder="1" applyAlignment="1">
      <alignment wrapText="1"/>
    </xf>
    <xf numFmtId="0" fontId="0" fillId="0" borderId="2" xfId="0" applyFont="1" applyBorder="1" applyAlignment="1">
      <alignment horizontal="center" wrapText="1"/>
    </xf>
    <xf numFmtId="164" fontId="1" fillId="0" borderId="2" xfId="1" applyNumberFormat="1" applyFont="1" applyFill="1" applyBorder="1"/>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0" borderId="9" xfId="0" applyFont="1" applyFill="1" applyBorder="1" applyAlignment="1">
      <alignment vertical="center" wrapText="1"/>
    </xf>
    <xf numFmtId="164" fontId="4" fillId="0" borderId="10" xfId="1" applyNumberFormat="1" applyFont="1" applyFill="1" applyBorder="1" applyAlignment="1">
      <alignment horizontal="center" vertical="center"/>
    </xf>
    <xf numFmtId="164" fontId="4" fillId="0" borderId="2" xfId="1" applyNumberFormat="1" applyFont="1" applyFill="1" applyBorder="1" applyAlignment="1">
      <alignment horizontal="center" vertical="center"/>
    </xf>
    <xf numFmtId="164" fontId="4" fillId="0" borderId="11" xfId="1" applyNumberFormat="1" applyFont="1" applyFill="1" applyBorder="1" applyAlignment="1">
      <alignment horizontal="center" vertical="center"/>
    </xf>
    <xf numFmtId="165" fontId="0" fillId="0" borderId="10" xfId="0" applyNumberFormat="1" applyBorder="1" applyAlignment="1">
      <alignment horizontal="center" vertical="center"/>
    </xf>
    <xf numFmtId="165" fontId="0" fillId="0" borderId="2" xfId="0" applyNumberFormat="1" applyBorder="1" applyAlignment="1">
      <alignment horizontal="center" vertical="center"/>
    </xf>
    <xf numFmtId="165" fontId="0" fillId="0" borderId="11" xfId="0" applyNumberFormat="1" applyBorder="1" applyAlignment="1">
      <alignment horizontal="center" vertical="center"/>
    </xf>
    <xf numFmtId="165" fontId="0" fillId="0" borderId="10" xfId="0" applyNumberFormat="1" applyFill="1" applyBorder="1" applyAlignment="1">
      <alignment horizontal="center" vertical="center"/>
    </xf>
    <xf numFmtId="165" fontId="0" fillId="0" borderId="2" xfId="0" applyNumberFormat="1" applyFill="1" applyBorder="1" applyAlignment="1">
      <alignment horizontal="center" vertical="center"/>
    </xf>
    <xf numFmtId="165" fontId="0" fillId="0" borderId="11" xfId="0" applyNumberFormat="1" applyFill="1" applyBorder="1" applyAlignment="1">
      <alignment horizontal="center" vertical="center"/>
    </xf>
    <xf numFmtId="0" fontId="4" fillId="0" borderId="12" xfId="0" applyFont="1" applyFill="1" applyBorder="1" applyAlignment="1">
      <alignment vertical="center" wrapText="1"/>
    </xf>
    <xf numFmtId="164" fontId="4" fillId="0" borderId="13" xfId="1" applyNumberFormat="1" applyFont="1" applyFill="1" applyBorder="1" applyAlignment="1">
      <alignment horizontal="center" vertical="center"/>
    </xf>
    <xf numFmtId="164" fontId="4" fillId="0" borderId="14" xfId="1" applyNumberFormat="1" applyFont="1" applyFill="1" applyBorder="1" applyAlignment="1">
      <alignment horizontal="center" vertical="center"/>
    </xf>
    <xf numFmtId="164" fontId="4" fillId="0" borderId="15" xfId="1" applyNumberFormat="1" applyFont="1" applyFill="1" applyBorder="1" applyAlignment="1">
      <alignment horizontal="center" vertical="center"/>
    </xf>
    <xf numFmtId="165" fontId="0" fillId="0" borderId="13" xfId="0" applyNumberFormat="1" applyFill="1" applyBorder="1" applyAlignment="1">
      <alignment horizontal="center" vertical="center"/>
    </xf>
    <xf numFmtId="165" fontId="0" fillId="0" borderId="14" xfId="0" applyNumberFormat="1" applyFill="1" applyBorder="1" applyAlignment="1">
      <alignment horizontal="center" vertical="center"/>
    </xf>
    <xf numFmtId="165" fontId="0" fillId="0" borderId="15" xfId="0" applyNumberFormat="1" applyFill="1" applyBorder="1" applyAlignment="1">
      <alignment horizontal="center" vertical="center"/>
    </xf>
    <xf numFmtId="0" fontId="4" fillId="0" borderId="0" xfId="0" applyFont="1" applyAlignment="1">
      <alignment wrapText="1"/>
    </xf>
    <xf numFmtId="0" fontId="4" fillId="0" borderId="0" xfId="0" applyFont="1"/>
    <xf numFmtId="2" fontId="0" fillId="0" borderId="0" xfId="0" applyNumberFormat="1" applyAlignment="1">
      <alignment horizontal="center" vertical="center"/>
    </xf>
    <xf numFmtId="0" fontId="0" fillId="0" borderId="0" xfId="0" applyBorder="1"/>
    <xf numFmtId="165" fontId="0" fillId="0" borderId="1" xfId="0" applyNumberFormat="1" applyFill="1" applyBorder="1" applyAlignment="1">
      <alignment horizontal="center" vertical="center"/>
    </xf>
    <xf numFmtId="165" fontId="0" fillId="0" borderId="16" xfId="0" applyNumberFormat="1" applyFill="1" applyBorder="1" applyAlignment="1">
      <alignment horizontal="center" vertical="center"/>
    </xf>
    <xf numFmtId="0" fontId="5" fillId="2" borderId="2" xfId="0" applyFont="1" applyFill="1" applyBorder="1" applyAlignment="1">
      <alignment horizontal="center" vertical="center" wrapText="1"/>
    </xf>
    <xf numFmtId="0" fontId="6" fillId="0" borderId="2" xfId="0" applyFont="1" applyFill="1" applyBorder="1" applyAlignment="1">
      <alignment vertical="center" wrapText="1"/>
    </xf>
    <xf numFmtId="164" fontId="6" fillId="0" borderId="2" xfId="1" applyNumberFormat="1" applyFont="1" applyFill="1" applyBorder="1" applyAlignment="1">
      <alignment horizontal="center" vertical="center"/>
    </xf>
    <xf numFmtId="165" fontId="6" fillId="0" borderId="2" xfId="0" applyNumberFormat="1" applyFont="1" applyBorder="1" applyAlignment="1">
      <alignment horizontal="center" vertical="center"/>
    </xf>
    <xf numFmtId="165" fontId="6" fillId="0" borderId="2" xfId="0" applyNumberFormat="1" applyFont="1" applyFill="1" applyBorder="1" applyAlignment="1">
      <alignment horizontal="center" vertical="center"/>
    </xf>
    <xf numFmtId="0" fontId="6" fillId="0" borderId="0" xfId="0" applyFont="1"/>
    <xf numFmtId="0" fontId="3"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6" fillId="0" borderId="2" xfId="0" applyFont="1" applyBorder="1" applyAlignment="1">
      <alignment horizontal="left" vertical="center" wrapText="1"/>
    </xf>
    <xf numFmtId="164" fontId="4" fillId="0" borderId="2" xfId="1" applyNumberFormat="1" applyFont="1" applyFill="1" applyBorder="1" applyAlignment="1">
      <alignment horizontal="center" vertical="center" wrapText="1"/>
    </xf>
    <xf numFmtId="0" fontId="6" fillId="0" borderId="0" xfId="0" applyFont="1" applyAlignment="1">
      <alignment wrapText="1"/>
    </xf>
    <xf numFmtId="0" fontId="6" fillId="0" borderId="0" xfId="0" applyFont="1" applyAlignment="1">
      <alignment horizontal="center" vertical="center" wrapText="1"/>
    </xf>
    <xf numFmtId="165" fontId="4" fillId="0" borderId="2" xfId="1" applyNumberFormat="1" applyFont="1" applyFill="1" applyBorder="1" applyAlignment="1">
      <alignment horizontal="center" vertical="center" wrapText="1"/>
    </xf>
    <xf numFmtId="165" fontId="0" fillId="0" borderId="10" xfId="0" applyNumberFormat="1" applyFill="1" applyBorder="1"/>
    <xf numFmtId="165" fontId="0" fillId="0" borderId="2" xfId="0" applyNumberFormat="1" applyFill="1" applyBorder="1"/>
    <xf numFmtId="165" fontId="0" fillId="0" borderId="11" xfId="0" applyNumberFormat="1" applyFill="1" applyBorder="1"/>
    <xf numFmtId="0" fontId="0" fillId="0" borderId="0" xfId="0" applyFill="1" applyBorder="1"/>
    <xf numFmtId="165" fontId="0" fillId="0" borderId="13" xfId="0" applyNumberFormat="1" applyFill="1" applyBorder="1"/>
    <xf numFmtId="165" fontId="0" fillId="0" borderId="14" xfId="0" applyNumberFormat="1" applyFill="1" applyBorder="1"/>
    <xf numFmtId="165" fontId="0" fillId="0" borderId="15" xfId="0" applyNumberFormat="1" applyFill="1" applyBorder="1"/>
    <xf numFmtId="165" fontId="0" fillId="0" borderId="0" xfId="0" applyNumberFormat="1" applyBorder="1"/>
    <xf numFmtId="165" fontId="0" fillId="0" borderId="2" xfId="0" applyNumberFormat="1" applyBorder="1"/>
    <xf numFmtId="165" fontId="0" fillId="0" borderId="18" xfId="0" applyNumberFormat="1" applyBorder="1"/>
    <xf numFmtId="165" fontId="0" fillId="0" borderId="19" xfId="0" applyNumberFormat="1" applyBorder="1"/>
    <xf numFmtId="0" fontId="0" fillId="0" borderId="18" xfId="0" applyBorder="1"/>
    <xf numFmtId="0" fontId="0" fillId="0" borderId="19" xfId="0" applyBorder="1"/>
    <xf numFmtId="0" fontId="0" fillId="0" borderId="17" xfId="0" applyBorder="1" applyAlignment="1">
      <alignment vertical="center" wrapText="1"/>
    </xf>
    <xf numFmtId="0" fontId="0" fillId="2" borderId="4" xfId="0" applyFill="1" applyBorder="1" applyAlignment="1">
      <alignment vertical="center" wrapText="1"/>
    </xf>
    <xf numFmtId="0" fontId="0" fillId="2" borderId="5" xfId="0" applyFill="1" applyBorder="1" applyAlignment="1">
      <alignment vertical="center" wrapText="1"/>
    </xf>
    <xf numFmtId="0" fontId="0" fillId="2" borderId="6" xfId="0" applyFill="1" applyBorder="1" applyAlignment="1">
      <alignment vertical="center" wrapText="1"/>
    </xf>
    <xf numFmtId="165" fontId="0" fillId="2" borderId="17" xfId="0" applyNumberFormat="1" applyFill="1" applyBorder="1" applyAlignment="1">
      <alignment vertical="center" wrapText="1"/>
    </xf>
    <xf numFmtId="0" fontId="8" fillId="0" borderId="0" xfId="0" applyFont="1" applyAlignment="1">
      <alignment horizontal="left" vertical="center"/>
    </xf>
    <xf numFmtId="0" fontId="7" fillId="0" borderId="0" xfId="0" applyFont="1" applyAlignment="1">
      <alignment horizontal="left" vertical="center"/>
    </xf>
    <xf numFmtId="0" fontId="10" fillId="0" borderId="0" xfId="0" applyFont="1" applyAlignment="1">
      <alignment horizontal="left" vertical="center"/>
    </xf>
    <xf numFmtId="164" fontId="4" fillId="0" borderId="0" xfId="1" applyNumberFormat="1" applyFont="1" applyFill="1" applyBorder="1" applyAlignment="1">
      <alignment horizontal="center" vertical="center"/>
    </xf>
    <xf numFmtId="165" fontId="0" fillId="0" borderId="0" xfId="0" applyNumberFormat="1" applyFill="1" applyBorder="1" applyAlignment="1">
      <alignment horizontal="center" vertical="center"/>
    </xf>
    <xf numFmtId="0" fontId="6" fillId="0" borderId="0" xfId="0" applyFont="1" applyFill="1" applyBorder="1" applyAlignment="1">
      <alignment vertical="center" wrapText="1"/>
    </xf>
    <xf numFmtId="164" fontId="6" fillId="0" borderId="0" xfId="1" applyNumberFormat="1" applyFont="1" applyFill="1" applyBorder="1" applyAlignment="1">
      <alignment horizontal="center" vertical="center"/>
    </xf>
    <xf numFmtId="165" fontId="6" fillId="0" borderId="0" xfId="0" applyNumberFormat="1" applyFont="1" applyFill="1" applyBorder="1" applyAlignment="1">
      <alignment horizontal="center" vertical="center"/>
    </xf>
    <xf numFmtId="164" fontId="4" fillId="0" borderId="0" xfId="1" applyNumberFormat="1" applyFont="1" applyFill="1" applyBorder="1" applyAlignment="1">
      <alignment horizontal="center" vertical="center" wrapText="1"/>
    </xf>
    <xf numFmtId="0" fontId="6" fillId="0" borderId="0" xfId="0" applyFont="1" applyBorder="1" applyAlignment="1">
      <alignment horizontal="left" vertical="center" wrapText="1"/>
    </xf>
    <xf numFmtId="165" fontId="4" fillId="0" borderId="0" xfId="1" applyNumberFormat="1" applyFont="1" applyFill="1" applyBorder="1" applyAlignment="1">
      <alignment horizontal="center" vertical="center" wrapText="1"/>
    </xf>
    <xf numFmtId="0" fontId="11" fillId="0" borderId="0" xfId="0" applyFont="1"/>
    <xf numFmtId="0" fontId="12" fillId="0" borderId="0" xfId="0" applyFont="1"/>
    <xf numFmtId="164" fontId="0" fillId="0" borderId="10" xfId="1" applyNumberFormat="1" applyFont="1" applyFill="1" applyBorder="1"/>
    <xf numFmtId="164" fontId="0" fillId="0" borderId="11" xfId="1" applyNumberFormat="1" applyFont="1" applyFill="1" applyBorder="1"/>
    <xf numFmtId="164" fontId="0" fillId="0" borderId="1" xfId="1" applyNumberFormat="1" applyFont="1" applyBorder="1"/>
    <xf numFmtId="0" fontId="11" fillId="0" borderId="0" xfId="0" applyFont="1" applyAlignment="1">
      <alignment horizontal="left"/>
    </xf>
    <xf numFmtId="164" fontId="0" fillId="0" borderId="13" xfId="1" applyNumberFormat="1" applyFont="1" applyFill="1" applyBorder="1"/>
    <xf numFmtId="164" fontId="0" fillId="0" borderId="14" xfId="1" applyNumberFormat="1" applyFont="1" applyFill="1" applyBorder="1"/>
    <xf numFmtId="164" fontId="0" fillId="0" borderId="15" xfId="1" applyNumberFormat="1" applyFont="1" applyFill="1" applyBorder="1"/>
    <xf numFmtId="164" fontId="6" fillId="0" borderId="2" xfId="1" applyNumberFormat="1" applyFont="1" applyFill="1" applyBorder="1" applyAlignment="1">
      <alignment horizontal="center" vertical="center" wrapText="1"/>
    </xf>
    <xf numFmtId="0" fontId="0" fillId="0" borderId="2" xfId="0" applyBorder="1"/>
    <xf numFmtId="164" fontId="0" fillId="0" borderId="2" xfId="1" applyNumberFormat="1" applyFont="1" applyBorder="1"/>
    <xf numFmtId="165" fontId="0" fillId="0" borderId="0" xfId="0" applyNumberFormat="1"/>
    <xf numFmtId="0" fontId="0" fillId="2" borderId="2" xfId="0" applyFill="1" applyBorder="1"/>
    <xf numFmtId="0" fontId="0" fillId="2" borderId="2" xfId="0" applyFont="1" applyFill="1" applyBorder="1"/>
    <xf numFmtId="0" fontId="0" fillId="2" borderId="2" xfId="0" applyFont="1" applyFill="1" applyBorder="1" applyAlignment="1">
      <alignment wrapText="1"/>
    </xf>
    <xf numFmtId="0" fontId="0" fillId="0" borderId="0" xfId="0" applyAlignment="1">
      <alignment wrapText="1"/>
    </xf>
    <xf numFmtId="0" fontId="0" fillId="0" borderId="2" xfId="0" applyBorder="1" applyAlignment="1">
      <alignment wrapText="1"/>
    </xf>
    <xf numFmtId="164" fontId="0" fillId="0" borderId="2" xfId="1" applyNumberFormat="1" applyFont="1" applyBorder="1" applyAlignment="1">
      <alignment wrapText="1"/>
    </xf>
    <xf numFmtId="165" fontId="0" fillId="0" borderId="2" xfId="0" applyNumberFormat="1" applyBorder="1" applyAlignment="1">
      <alignment wrapText="1"/>
    </xf>
    <xf numFmtId="165" fontId="0" fillId="0" borderId="0" xfId="0" applyNumberFormat="1" applyAlignment="1">
      <alignment wrapText="1"/>
    </xf>
    <xf numFmtId="0" fontId="0" fillId="0" borderId="0" xfId="0" applyBorder="1" applyAlignment="1">
      <alignment wrapText="1"/>
    </xf>
    <xf numFmtId="164" fontId="0" fillId="0" borderId="0" xfId="1" applyNumberFormat="1" applyFont="1" applyBorder="1" applyAlignment="1">
      <alignment wrapText="1"/>
    </xf>
    <xf numFmtId="165" fontId="0" fillId="0" borderId="0" xfId="0" applyNumberFormat="1" applyBorder="1" applyAlignment="1">
      <alignment wrapText="1"/>
    </xf>
    <xf numFmtId="0" fontId="0" fillId="0" borderId="0" xfId="0" applyBorder="1" applyAlignment="1">
      <alignment horizontal="center" wrapText="1"/>
    </xf>
    <xf numFmtId="164" fontId="0" fillId="2" borderId="2" xfId="1" applyNumberFormat="1" applyFont="1" applyFill="1" applyBorder="1" applyAlignment="1">
      <alignment wrapText="1"/>
    </xf>
    <xf numFmtId="0" fontId="0" fillId="2" borderId="0" xfId="0" applyFill="1" applyAlignment="1">
      <alignment wrapText="1"/>
    </xf>
    <xf numFmtId="0" fontId="0" fillId="2" borderId="22" xfId="0" applyFill="1" applyBorder="1" applyAlignment="1">
      <alignment wrapText="1"/>
    </xf>
    <xf numFmtId="0" fontId="6" fillId="0" borderId="2" xfId="0" applyFont="1" applyBorder="1"/>
    <xf numFmtId="164" fontId="6" fillId="0" borderId="2" xfId="1" applyNumberFormat="1" applyFont="1" applyBorder="1"/>
    <xf numFmtId="165" fontId="6" fillId="0" borderId="2" xfId="1" applyNumberFormat="1" applyFont="1" applyFill="1" applyBorder="1" applyAlignment="1">
      <alignment horizontal="center" vertical="center"/>
    </xf>
    <xf numFmtId="0" fontId="13" fillId="0" borderId="0" xfId="0" applyFont="1"/>
    <xf numFmtId="165" fontId="6" fillId="0" borderId="0" xfId="0" applyNumberFormat="1" applyFont="1"/>
    <xf numFmtId="0" fontId="14" fillId="0" borderId="0" xfId="0" applyFont="1" applyAlignment="1">
      <alignment horizontal="left" vertical="center"/>
    </xf>
    <xf numFmtId="0" fontId="5" fillId="2" borderId="23" xfId="0" applyFont="1" applyFill="1" applyBorder="1" applyAlignment="1">
      <alignment horizontal="center"/>
    </xf>
    <xf numFmtId="0" fontId="5" fillId="2" borderId="24" xfId="0" applyFont="1" applyFill="1" applyBorder="1" applyAlignment="1">
      <alignment horizontal="center"/>
    </xf>
    <xf numFmtId="0" fontId="5" fillId="2" borderId="25" xfId="0" applyFont="1" applyFill="1" applyBorder="1" applyAlignment="1">
      <alignment horizontal="center"/>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0" fillId="2" borderId="2" xfId="0" applyFill="1" applyBorder="1" applyAlignment="1">
      <alignment horizontal="center"/>
    </xf>
    <xf numFmtId="0" fontId="0" fillId="2" borderId="2" xfId="0" applyFont="1" applyFill="1" applyBorder="1" applyAlignment="1">
      <alignment horizontal="center"/>
    </xf>
    <xf numFmtId="0" fontId="0" fillId="2" borderId="2" xfId="0" applyFill="1" applyBorder="1" applyAlignment="1">
      <alignment horizontal="center" wrapText="1"/>
    </xf>
    <xf numFmtId="0" fontId="0" fillId="2" borderId="20" xfId="0" applyFill="1" applyBorder="1" applyAlignment="1">
      <alignment horizontal="center" wrapText="1"/>
    </xf>
    <xf numFmtId="0" fontId="0" fillId="2" borderId="21" xfId="0" applyFill="1" applyBorder="1" applyAlignment="1">
      <alignment horizontal="center" wrapText="1"/>
    </xf>
    <xf numFmtId="0" fontId="0" fillId="2" borderId="1" xfId="0" applyFill="1" applyBorder="1" applyAlignment="1">
      <alignment horizontal="center" wrapText="1"/>
    </xf>
    <xf numFmtId="0" fontId="0" fillId="2" borderId="2" xfId="1" applyNumberFormat="1" applyFont="1" applyFill="1" applyBorder="1" applyAlignment="1">
      <alignment horizontal="center" wrapText="1"/>
    </xf>
    <xf numFmtId="0" fontId="0" fillId="0" borderId="0" xfId="0" applyAlignment="1">
      <alignment horizontal="left" vertical="center" wrapText="1"/>
    </xf>
    <xf numFmtId="0" fontId="0" fillId="0" borderId="0" xfId="0" applyAlignment="1">
      <alignment horizontal="left" wrapText="1"/>
    </xf>
  </cellXfs>
  <cellStyles count="2">
    <cellStyle name="Normal" xfId="0" builtinId="0"/>
    <cellStyle name="Pourcentage" xfId="1" builtinId="5"/>
  </cellStyles>
  <dxfs count="0"/>
  <tableStyles count="0" defaultTableStyle="TableStyleMedium2" defaultPivotStyle="PivotStyleLight16"/>
  <colors>
    <mruColors>
      <color rgb="FFE41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761999</xdr:colOff>
      <xdr:row>23</xdr:row>
      <xdr:rowOff>138972</xdr:rowOff>
    </xdr:from>
    <xdr:to>
      <xdr:col>21</xdr:col>
      <xdr:colOff>447674</xdr:colOff>
      <xdr:row>41</xdr:row>
      <xdr:rowOff>71884</xdr:rowOff>
    </xdr:to>
    <xdr:pic>
      <xdr:nvPicPr>
        <xdr:cNvPr id="8" name="Image 7"/>
        <xdr:cNvPicPr>
          <a:picLocks noChangeAspect="1"/>
        </xdr:cNvPicPr>
      </xdr:nvPicPr>
      <xdr:blipFill>
        <a:blip xmlns:r="http://schemas.openxmlformats.org/officeDocument/2006/relationships" r:embed="rId1"/>
        <a:stretch>
          <a:fillRect/>
        </a:stretch>
      </xdr:blipFill>
      <xdr:spPr>
        <a:xfrm>
          <a:off x="9677399" y="5853972"/>
          <a:ext cx="6543675" cy="3933412"/>
        </a:xfrm>
        <a:prstGeom prst="rect">
          <a:avLst/>
        </a:prstGeom>
      </xdr:spPr>
    </xdr:pic>
    <xdr:clientData/>
  </xdr:twoCellAnchor>
  <xdr:twoCellAnchor editAs="oneCell">
    <xdr:from>
      <xdr:col>13</xdr:col>
      <xdr:colOff>0</xdr:colOff>
      <xdr:row>4</xdr:row>
      <xdr:rowOff>0</xdr:rowOff>
    </xdr:from>
    <xdr:to>
      <xdr:col>21</xdr:col>
      <xdr:colOff>361950</xdr:colOff>
      <xdr:row>17</xdr:row>
      <xdr:rowOff>66795</xdr:rowOff>
    </xdr:to>
    <xdr:pic>
      <xdr:nvPicPr>
        <xdr:cNvPr id="3" name="Image 2"/>
        <xdr:cNvPicPr>
          <a:picLocks noChangeAspect="1"/>
        </xdr:cNvPicPr>
      </xdr:nvPicPr>
      <xdr:blipFill>
        <a:blip xmlns:r="http://schemas.openxmlformats.org/officeDocument/2006/relationships" r:embed="rId2"/>
        <a:stretch>
          <a:fillRect/>
        </a:stretch>
      </xdr:blipFill>
      <xdr:spPr>
        <a:xfrm>
          <a:off x="9677400" y="762000"/>
          <a:ext cx="6457950" cy="387679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47"/>
  <sheetViews>
    <sheetView tabSelected="1" workbookViewId="0">
      <selection activeCell="W16" sqref="W16"/>
    </sheetView>
  </sheetViews>
  <sheetFormatPr baseColWidth="10" defaultRowHeight="15" x14ac:dyDescent="0.25"/>
  <cols>
    <col min="2" max="2" width="8.5703125" customWidth="1"/>
    <col min="3" max="3" width="10.85546875" customWidth="1"/>
  </cols>
  <sheetData>
    <row r="2" spans="2:10" x14ac:dyDescent="0.25">
      <c r="B2" s="72" t="s">
        <v>68</v>
      </c>
    </row>
    <row r="3" spans="2:10" x14ac:dyDescent="0.25">
      <c r="B3" s="73"/>
    </row>
    <row r="5" spans="2:10" ht="120" x14ac:dyDescent="0.25">
      <c r="B5" s="9"/>
      <c r="C5" s="9" t="s">
        <v>0</v>
      </c>
      <c r="D5" s="9" t="s">
        <v>1</v>
      </c>
      <c r="E5" s="9" t="s">
        <v>2</v>
      </c>
      <c r="F5" s="9" t="s">
        <v>3</v>
      </c>
      <c r="G5" s="9" t="s">
        <v>4</v>
      </c>
      <c r="H5" s="9" t="s">
        <v>5</v>
      </c>
      <c r="I5" s="9" t="s">
        <v>6</v>
      </c>
      <c r="J5" s="9" t="s">
        <v>7</v>
      </c>
    </row>
    <row r="6" spans="2:10" x14ac:dyDescent="0.25">
      <c r="B6" s="2">
        <v>2019</v>
      </c>
      <c r="C6" s="3">
        <v>0.83328379404868058</v>
      </c>
      <c r="D6" s="3">
        <v>0.71034664731686403</v>
      </c>
      <c r="E6" s="3">
        <v>0.85128983308042494</v>
      </c>
      <c r="F6" s="3">
        <v>0.86566141192597668</v>
      </c>
      <c r="G6" s="3">
        <v>0.78858539485417978</v>
      </c>
      <c r="H6" s="3">
        <v>0.8240749909231937</v>
      </c>
      <c r="I6" s="3">
        <v>0.81573268815798072</v>
      </c>
      <c r="J6" s="3">
        <v>0.59382931733526712</v>
      </c>
    </row>
    <row r="7" spans="2:10" x14ac:dyDescent="0.25">
      <c r="B7" s="2">
        <v>2020</v>
      </c>
      <c r="C7" s="3">
        <v>0.82383385087982908</v>
      </c>
      <c r="D7" s="3">
        <v>0.68970244065529918</v>
      </c>
      <c r="E7" s="3">
        <v>0.84122692834017554</v>
      </c>
      <c r="F7" s="3">
        <v>0.8585536061094835</v>
      </c>
      <c r="G7" s="3">
        <v>0.76213025644445931</v>
      </c>
      <c r="H7" s="3">
        <v>0.80758843730203711</v>
      </c>
      <c r="I7" s="3">
        <v>0.79651277986922919</v>
      </c>
      <c r="J7" s="3">
        <v>0.57365869964900551</v>
      </c>
    </row>
    <row r="8" spans="2:10" x14ac:dyDescent="0.25">
      <c r="B8" s="10">
        <v>2021</v>
      </c>
      <c r="C8" s="11">
        <v>0.84007646854362183</v>
      </c>
      <c r="D8" s="11">
        <v>0.72210847763472952</v>
      </c>
      <c r="E8" s="11">
        <v>0.85074211825228541</v>
      </c>
      <c r="F8" s="11">
        <v>0.86627986816808566</v>
      </c>
      <c r="G8" s="11">
        <v>0.80570851048999792</v>
      </c>
      <c r="H8" s="11">
        <v>0.83657031277241189</v>
      </c>
      <c r="I8" s="11">
        <v>0.82135728542914177</v>
      </c>
      <c r="J8" s="11">
        <v>0.65044907584006662</v>
      </c>
    </row>
    <row r="9" spans="2:10" x14ac:dyDescent="0.25">
      <c r="C9" s="4"/>
    </row>
    <row r="10" spans="2:10" x14ac:dyDescent="0.25">
      <c r="B10" s="74" t="s">
        <v>69</v>
      </c>
      <c r="C10" s="7"/>
      <c r="D10" s="7"/>
      <c r="E10" s="7"/>
      <c r="F10" s="7"/>
      <c r="G10" s="7"/>
      <c r="H10" s="7"/>
      <c r="I10" s="7"/>
      <c r="J10" s="7"/>
    </row>
    <row r="11" spans="2:10" x14ac:dyDescent="0.25">
      <c r="B11" s="74" t="s">
        <v>70</v>
      </c>
      <c r="C11" s="7"/>
      <c r="D11" s="7"/>
      <c r="E11" s="7"/>
      <c r="F11" s="7"/>
      <c r="G11" s="7"/>
      <c r="H11" s="7"/>
      <c r="I11" s="7"/>
      <c r="J11" s="7"/>
    </row>
    <row r="12" spans="2:10" x14ac:dyDescent="0.25">
      <c r="B12" s="74" t="s">
        <v>71</v>
      </c>
      <c r="C12" s="4"/>
    </row>
    <row r="13" spans="2:10" x14ac:dyDescent="0.25">
      <c r="B13" s="73"/>
      <c r="C13" s="4"/>
    </row>
    <row r="14" spans="2:10" x14ac:dyDescent="0.25">
      <c r="C14" s="4"/>
    </row>
    <row r="15" spans="2:10" x14ac:dyDescent="0.25">
      <c r="C15" s="4"/>
    </row>
    <row r="16" spans="2:10" x14ac:dyDescent="0.25">
      <c r="C16" s="4"/>
    </row>
    <row r="21" spans="2:24" x14ac:dyDescent="0.25">
      <c r="B21" s="72" t="s">
        <v>72</v>
      </c>
      <c r="C21" s="7"/>
      <c r="D21" s="6"/>
      <c r="E21" s="6"/>
      <c r="F21" s="6"/>
      <c r="G21" s="6"/>
      <c r="H21" s="6"/>
      <c r="I21" s="6"/>
    </row>
    <row r="22" spans="2:24" x14ac:dyDescent="0.25">
      <c r="C22" s="8"/>
      <c r="D22" s="8"/>
      <c r="E22" s="8"/>
      <c r="F22" s="8"/>
      <c r="G22" s="8"/>
      <c r="H22" s="8"/>
      <c r="I22" s="8"/>
    </row>
    <row r="23" spans="2:24" x14ac:dyDescent="0.25">
      <c r="B23" s="73"/>
    </row>
    <row r="24" spans="2:24" x14ac:dyDescent="0.25">
      <c r="X24" s="5"/>
    </row>
    <row r="25" spans="2:24" ht="60" x14ac:dyDescent="0.25">
      <c r="B25" s="9"/>
      <c r="C25" s="9" t="s">
        <v>8</v>
      </c>
      <c r="D25" s="9" t="s">
        <v>9</v>
      </c>
      <c r="E25" s="9" t="s">
        <v>10</v>
      </c>
      <c r="F25" s="9" t="s">
        <v>11</v>
      </c>
      <c r="G25" s="9" t="s">
        <v>12</v>
      </c>
      <c r="H25" s="9" t="s">
        <v>13</v>
      </c>
      <c r="I25" s="9" t="s">
        <v>14</v>
      </c>
      <c r="X25" s="1"/>
    </row>
    <row r="26" spans="2:24" x14ac:dyDescent="0.25">
      <c r="B26" s="2">
        <v>2019</v>
      </c>
      <c r="C26" s="3">
        <v>0.47013175709143745</v>
      </c>
      <c r="D26" s="3">
        <v>0.77074733331131728</v>
      </c>
      <c r="E26" s="3">
        <v>0.88450880781157226</v>
      </c>
      <c r="F26" s="3">
        <v>0.92739088839771711</v>
      </c>
      <c r="G26" s="3">
        <v>0.86156942977824713</v>
      </c>
      <c r="H26" s="3">
        <v>0.84158906280958989</v>
      </c>
      <c r="I26" s="3">
        <v>0.65824150671941928</v>
      </c>
      <c r="X26" s="5"/>
    </row>
    <row r="27" spans="2:24" x14ac:dyDescent="0.25">
      <c r="B27" s="2">
        <v>2020</v>
      </c>
      <c r="C27" s="3">
        <v>0.46765786835950551</v>
      </c>
      <c r="D27" s="3">
        <v>0.76022453889334407</v>
      </c>
      <c r="E27" s="3">
        <v>0.88302239428628637</v>
      </c>
      <c r="F27" s="3">
        <v>0.91786406469290915</v>
      </c>
      <c r="G27" s="3">
        <v>0.8493452699091395</v>
      </c>
      <c r="H27" s="3">
        <v>0.82930579230589263</v>
      </c>
      <c r="I27" s="3">
        <v>0.64565992865636146</v>
      </c>
      <c r="X27" s="1"/>
    </row>
    <row r="28" spans="2:24" x14ac:dyDescent="0.25">
      <c r="B28" s="2">
        <v>2021</v>
      </c>
      <c r="C28" s="3">
        <v>0.49724719492647573</v>
      </c>
      <c r="D28" s="3">
        <v>0.79182595398623756</v>
      </c>
      <c r="E28" s="3">
        <v>0.89894282932257619</v>
      </c>
      <c r="F28" s="3">
        <v>0.9295579151918939</v>
      </c>
      <c r="G28" s="3">
        <v>0.86191699056079951</v>
      </c>
      <c r="H28" s="3">
        <v>0.84280948078126083</v>
      </c>
      <c r="I28" s="3">
        <v>0.67041584975750701</v>
      </c>
      <c r="X28" s="5"/>
    </row>
    <row r="29" spans="2:24" x14ac:dyDescent="0.25">
      <c r="X29" s="5"/>
    </row>
    <row r="30" spans="2:24" x14ac:dyDescent="0.25">
      <c r="X30" s="5"/>
    </row>
    <row r="31" spans="2:24" x14ac:dyDescent="0.25">
      <c r="B31" s="74" t="s">
        <v>73</v>
      </c>
    </row>
    <row r="32" spans="2:24" x14ac:dyDescent="0.25">
      <c r="B32" s="74" t="s">
        <v>70</v>
      </c>
    </row>
    <row r="33" spans="2:2" x14ac:dyDescent="0.25">
      <c r="B33" s="74" t="s">
        <v>71</v>
      </c>
    </row>
    <row r="34" spans="2:2" x14ac:dyDescent="0.25">
      <c r="B34" s="73"/>
    </row>
    <row r="47" spans="2:2" x14ac:dyDescent="0.25">
      <c r="B47" s="84" t="s">
        <v>92</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
  <sheetViews>
    <sheetView workbookViewId="0">
      <selection sqref="A1:XFD2"/>
    </sheetView>
  </sheetViews>
  <sheetFormatPr baseColWidth="10" defaultRowHeight="15" x14ac:dyDescent="0.25"/>
  <cols>
    <col min="1" max="1" width="73.42578125" style="99" bestFit="1" customWidth="1"/>
    <col min="2" max="7" width="11.42578125" style="99"/>
    <col min="8" max="8" width="73.42578125" style="99" bestFit="1" customWidth="1"/>
    <col min="9" max="14" width="11.42578125" style="99"/>
    <col min="15" max="15" width="73.42578125" style="99" bestFit="1" customWidth="1"/>
    <col min="16" max="16384" width="11.42578125" style="99"/>
  </cols>
  <sheetData>
    <row r="1" spans="1:18" ht="15.75" x14ac:dyDescent="0.25">
      <c r="A1" s="114" t="s">
        <v>123</v>
      </c>
    </row>
    <row r="3" spans="1:18" x14ac:dyDescent="0.25">
      <c r="A3" s="9" t="s">
        <v>49</v>
      </c>
      <c r="B3" s="124">
        <v>2021</v>
      </c>
      <c r="C3" s="124"/>
      <c r="D3" s="124"/>
      <c r="H3" s="9" t="s">
        <v>49</v>
      </c>
      <c r="I3" s="124">
        <v>2020</v>
      </c>
      <c r="J3" s="124"/>
      <c r="K3" s="124"/>
      <c r="O3" s="9" t="s">
        <v>49</v>
      </c>
      <c r="P3" s="124" t="s">
        <v>110</v>
      </c>
      <c r="Q3" s="124"/>
      <c r="R3" s="124"/>
    </row>
    <row r="4" spans="1:18" ht="60" x14ac:dyDescent="0.25">
      <c r="A4" s="9"/>
      <c r="B4" s="9" t="s">
        <v>111</v>
      </c>
      <c r="C4" s="9" t="s">
        <v>112</v>
      </c>
      <c r="D4" s="9" t="s">
        <v>113</v>
      </c>
      <c r="H4" s="9"/>
      <c r="I4" s="9" t="s">
        <v>111</v>
      </c>
      <c r="J4" s="9" t="s">
        <v>112</v>
      </c>
      <c r="K4" s="9" t="s">
        <v>113</v>
      </c>
      <c r="O4" s="9"/>
      <c r="P4" s="9" t="s">
        <v>111</v>
      </c>
      <c r="Q4" s="9" t="s">
        <v>112</v>
      </c>
      <c r="R4" s="9" t="s">
        <v>113</v>
      </c>
    </row>
    <row r="5" spans="1:18" x14ac:dyDescent="0.25">
      <c r="A5" s="100" t="s">
        <v>0</v>
      </c>
      <c r="B5" s="101">
        <v>5.0322580645161291E-2</v>
      </c>
      <c r="C5" s="101">
        <v>0.13419354838709677</v>
      </c>
      <c r="D5" s="101">
        <v>0.81548387096774189</v>
      </c>
      <c r="H5" s="100" t="s">
        <v>0</v>
      </c>
      <c r="I5" s="101">
        <v>8.2750582750582752E-2</v>
      </c>
      <c r="J5" s="101">
        <v>0.16783216783216784</v>
      </c>
      <c r="K5" s="101">
        <v>0.74941724941724941</v>
      </c>
      <c r="O5" s="100" t="s">
        <v>0</v>
      </c>
      <c r="P5" s="102">
        <v>-3.2428002105421463</v>
      </c>
      <c r="Q5" s="102">
        <v>-3.3638619445071072</v>
      </c>
      <c r="R5" s="102">
        <v>6.6066621550492481</v>
      </c>
    </row>
    <row r="6" spans="1:18" x14ac:dyDescent="0.25">
      <c r="A6" s="100" t="s">
        <v>1</v>
      </c>
      <c r="B6" s="101">
        <v>4.9159120310478657E-2</v>
      </c>
      <c r="C6" s="101">
        <v>0.16817593790426907</v>
      </c>
      <c r="D6" s="101">
        <v>0.78266494178525226</v>
      </c>
      <c r="H6" s="100" t="s">
        <v>1</v>
      </c>
      <c r="I6" s="101">
        <v>4.4083526682134569E-2</v>
      </c>
      <c r="J6" s="101">
        <v>0.20765661252900233</v>
      </c>
      <c r="K6" s="101">
        <v>0.74825986078886308</v>
      </c>
      <c r="O6" s="100" t="s">
        <v>1</v>
      </c>
      <c r="P6" s="102">
        <v>0.50755936283440883</v>
      </c>
      <c r="Q6" s="102">
        <v>-3.9480674624733259</v>
      </c>
      <c r="R6" s="102">
        <v>3.440508099638917</v>
      </c>
    </row>
    <row r="7" spans="1:18" x14ac:dyDescent="0.25">
      <c r="A7" s="100" t="s">
        <v>2</v>
      </c>
      <c r="B7" s="101">
        <v>2.3225806451612905E-2</v>
      </c>
      <c r="C7" s="101">
        <v>0.1135483870967742</v>
      </c>
      <c r="D7" s="101">
        <v>0.86322580645161295</v>
      </c>
      <c r="H7" s="100" t="s">
        <v>2</v>
      </c>
      <c r="I7" s="101">
        <v>1.6317016317016316E-2</v>
      </c>
      <c r="J7" s="101">
        <v>0.10955710955710955</v>
      </c>
      <c r="K7" s="101">
        <v>0.87412587412587417</v>
      </c>
      <c r="O7" s="100" t="s">
        <v>2</v>
      </c>
      <c r="P7" s="102">
        <v>0.69087901345965885</v>
      </c>
      <c r="Q7" s="102">
        <v>0.39912775396646477</v>
      </c>
      <c r="R7" s="102">
        <v>-1.0900067674261216</v>
      </c>
    </row>
    <row r="8" spans="1:18" x14ac:dyDescent="0.25">
      <c r="A8" s="100" t="s">
        <v>3</v>
      </c>
      <c r="B8" s="101">
        <v>2.8097062579821201E-2</v>
      </c>
      <c r="C8" s="101">
        <v>6.6411238825031929E-2</v>
      </c>
      <c r="D8" s="101">
        <v>0.90549169859514689</v>
      </c>
      <c r="H8" s="100" t="s">
        <v>3</v>
      </c>
      <c r="I8" s="101">
        <v>2.4027459954233409E-2</v>
      </c>
      <c r="J8" s="101">
        <v>7.780320366132723E-2</v>
      </c>
      <c r="K8" s="101">
        <v>0.89816933638443941</v>
      </c>
      <c r="O8" s="100" t="s">
        <v>3</v>
      </c>
      <c r="P8" s="102">
        <v>0.40696026255877921</v>
      </c>
      <c r="Q8" s="102">
        <v>-1.1391964836295301</v>
      </c>
      <c r="R8" s="102">
        <v>0.73223622107074782</v>
      </c>
    </row>
    <row r="9" spans="1:18" x14ac:dyDescent="0.25">
      <c r="A9" s="100" t="s">
        <v>4</v>
      </c>
      <c r="B9" s="101">
        <v>6.2418725617685307E-2</v>
      </c>
      <c r="C9" s="101">
        <v>0.14434330299089726</v>
      </c>
      <c r="D9" s="101">
        <v>0.79323797139141738</v>
      </c>
      <c r="H9" s="100" t="s">
        <v>4</v>
      </c>
      <c r="I9" s="101">
        <v>7.3563218390804597E-2</v>
      </c>
      <c r="J9" s="101">
        <v>0.19885057471264367</v>
      </c>
      <c r="K9" s="101">
        <v>0.72758620689655173</v>
      </c>
      <c r="O9" s="100" t="s">
        <v>4</v>
      </c>
      <c r="P9" s="102">
        <v>-1.114449277311929</v>
      </c>
      <c r="Q9" s="102">
        <v>-5.4507271721746413</v>
      </c>
      <c r="R9" s="102">
        <v>6.5651764494865645</v>
      </c>
    </row>
    <row r="10" spans="1:18" x14ac:dyDescent="0.25">
      <c r="A10" s="100" t="s">
        <v>5</v>
      </c>
      <c r="B10" s="101">
        <v>3.612903225806452E-2</v>
      </c>
      <c r="C10" s="101">
        <v>0.10064516129032258</v>
      </c>
      <c r="D10" s="101">
        <v>0.86322580645161295</v>
      </c>
      <c r="H10" s="100" t="s">
        <v>5</v>
      </c>
      <c r="I10" s="101">
        <v>1.6129032258064516E-2</v>
      </c>
      <c r="J10" s="101">
        <v>0.14400921658986174</v>
      </c>
      <c r="K10" s="101">
        <v>0.83986175115207373</v>
      </c>
      <c r="O10" s="100" t="s">
        <v>5</v>
      </c>
      <c r="P10" s="102">
        <v>2.0000000000000004</v>
      </c>
      <c r="Q10" s="102">
        <v>-4.3364055299539155</v>
      </c>
      <c r="R10" s="102">
        <v>2.3364055299539221</v>
      </c>
    </row>
    <row r="11" spans="1:18" x14ac:dyDescent="0.25">
      <c r="A11" s="100" t="s">
        <v>6</v>
      </c>
      <c r="B11" s="101">
        <v>5.8748403575989781E-2</v>
      </c>
      <c r="C11" s="101">
        <v>8.6845466155810985E-2</v>
      </c>
      <c r="D11" s="101">
        <v>0.85440613026819923</v>
      </c>
      <c r="H11" s="100" t="s">
        <v>6</v>
      </c>
      <c r="I11" s="101">
        <v>4.8275862068965517E-2</v>
      </c>
      <c r="J11" s="101">
        <v>0.10689655172413794</v>
      </c>
      <c r="K11" s="101">
        <v>0.84482758620689657</v>
      </c>
      <c r="O11" s="100" t="s">
        <v>6</v>
      </c>
      <c r="P11" s="102">
        <v>1.0472541507024264</v>
      </c>
      <c r="Q11" s="102">
        <v>-2.005108556832695</v>
      </c>
      <c r="R11" s="102">
        <v>0.95785440613026518</v>
      </c>
    </row>
    <row r="12" spans="1:18" x14ac:dyDescent="0.25">
      <c r="A12" s="100" t="s">
        <v>7</v>
      </c>
      <c r="B12" s="101">
        <v>0.10478654592496765</v>
      </c>
      <c r="C12" s="101">
        <v>0.24320827943078913</v>
      </c>
      <c r="D12" s="101">
        <v>0.65200517464424323</v>
      </c>
      <c r="H12" s="100" t="s">
        <v>7</v>
      </c>
      <c r="I12" s="101">
        <v>0.14651162790697675</v>
      </c>
      <c r="J12" s="101">
        <v>0.26046511627906976</v>
      </c>
      <c r="K12" s="101">
        <v>0.59302325581395354</v>
      </c>
      <c r="O12" s="100" t="s">
        <v>7</v>
      </c>
      <c r="P12" s="102">
        <v>-4.1725081982009096</v>
      </c>
      <c r="Q12" s="102">
        <v>-1.7256836848280637</v>
      </c>
      <c r="R12" s="102">
        <v>5.8981918830289697</v>
      </c>
    </row>
    <row r="13" spans="1:18" x14ac:dyDescent="0.25">
      <c r="P13" s="103"/>
      <c r="Q13" s="103"/>
      <c r="R13" s="103"/>
    </row>
    <row r="14" spans="1:18" x14ac:dyDescent="0.25">
      <c r="P14" s="103"/>
      <c r="Q14" s="103"/>
      <c r="R14" s="103"/>
    </row>
    <row r="15" spans="1:18" x14ac:dyDescent="0.25">
      <c r="A15" s="9" t="s">
        <v>49</v>
      </c>
      <c r="B15" s="124">
        <v>2021</v>
      </c>
      <c r="C15" s="124"/>
      <c r="D15" s="124"/>
      <c r="H15" s="9" t="s">
        <v>49</v>
      </c>
      <c r="I15" s="124">
        <v>2020</v>
      </c>
      <c r="J15" s="124"/>
      <c r="K15" s="124"/>
      <c r="O15" s="9" t="s">
        <v>49</v>
      </c>
      <c r="P15" s="124" t="s">
        <v>110</v>
      </c>
      <c r="Q15" s="124"/>
      <c r="R15" s="124"/>
    </row>
    <row r="16" spans="1:18" ht="60" x14ac:dyDescent="0.25">
      <c r="A16" s="9"/>
      <c r="B16" s="9" t="s">
        <v>111</v>
      </c>
      <c r="C16" s="9" t="s">
        <v>112</v>
      </c>
      <c r="D16" s="9" t="s">
        <v>113</v>
      </c>
      <c r="H16" s="9"/>
      <c r="I16" s="9" t="s">
        <v>111</v>
      </c>
      <c r="J16" s="9" t="s">
        <v>112</v>
      </c>
      <c r="K16" s="9" t="s">
        <v>113</v>
      </c>
      <c r="O16" s="9"/>
      <c r="P16" s="9" t="s">
        <v>111</v>
      </c>
      <c r="Q16" s="9" t="s">
        <v>112</v>
      </c>
      <c r="R16" s="9" t="s">
        <v>113</v>
      </c>
    </row>
    <row r="17" spans="1:18" x14ac:dyDescent="0.25">
      <c r="A17" s="100" t="s">
        <v>8</v>
      </c>
      <c r="B17" s="101">
        <v>0.22897800776196636</v>
      </c>
      <c r="C17" s="101">
        <v>0.3053040103492885</v>
      </c>
      <c r="D17" s="101">
        <v>0.46571798188874514</v>
      </c>
      <c r="H17" s="100" t="s">
        <v>8</v>
      </c>
      <c r="I17" s="101">
        <v>0.12601156069364161</v>
      </c>
      <c r="J17" s="101">
        <v>0.36416184971098264</v>
      </c>
      <c r="K17" s="101">
        <v>0.50982658959537575</v>
      </c>
      <c r="L17" s="99" t="s">
        <v>49</v>
      </c>
      <c r="O17" s="100" t="s">
        <v>8</v>
      </c>
      <c r="P17" s="102">
        <v>10.296644706832476</v>
      </c>
      <c r="Q17" s="102">
        <v>-5.885783936169414</v>
      </c>
      <c r="R17" s="102">
        <v>-4.4108607706630609</v>
      </c>
    </row>
    <row r="18" spans="1:18" x14ac:dyDescent="0.25">
      <c r="A18" s="100" t="s">
        <v>9</v>
      </c>
      <c r="B18" s="101">
        <v>6.580645161290323E-2</v>
      </c>
      <c r="C18" s="101">
        <v>0.12129032258064516</v>
      </c>
      <c r="D18" s="101">
        <v>0.81290322580645158</v>
      </c>
      <c r="H18" s="100" t="s">
        <v>9</v>
      </c>
      <c r="I18" s="101">
        <v>7.8612716763005783E-2</v>
      </c>
      <c r="J18" s="101">
        <v>0.13179190751445086</v>
      </c>
      <c r="K18" s="101">
        <v>0.78959537572254335</v>
      </c>
      <c r="O18" s="100" t="s">
        <v>9</v>
      </c>
      <c r="P18" s="102">
        <v>-1.2806265150102552</v>
      </c>
      <c r="Q18" s="102">
        <v>-1.0501584933805694</v>
      </c>
      <c r="R18" s="102">
        <v>2.3307850083908233</v>
      </c>
    </row>
    <row r="19" spans="1:18" x14ac:dyDescent="0.25">
      <c r="A19" s="100" t="s">
        <v>10</v>
      </c>
      <c r="B19" s="101">
        <v>2.7096774193548386E-2</v>
      </c>
      <c r="C19" s="101">
        <v>6.4516129032258063E-2</v>
      </c>
      <c r="D19" s="101">
        <v>0.9083870967741936</v>
      </c>
      <c r="H19" s="100" t="s">
        <v>10</v>
      </c>
      <c r="I19" s="101">
        <v>2.085747392815759E-2</v>
      </c>
      <c r="J19" s="101">
        <v>6.7207415990730018E-2</v>
      </c>
      <c r="K19" s="101">
        <v>0.91193511008111239</v>
      </c>
      <c r="O19" s="100" t="s">
        <v>10</v>
      </c>
      <c r="P19" s="102">
        <v>0.62393002653907959</v>
      </c>
      <c r="Q19" s="102">
        <v>-0.26912869584719556</v>
      </c>
      <c r="R19" s="102">
        <v>-0.35480133069187847</v>
      </c>
    </row>
    <row r="20" spans="1:18" x14ac:dyDescent="0.25">
      <c r="A20" s="100" t="s">
        <v>11</v>
      </c>
      <c r="B20" s="101">
        <v>1.4193548387096775E-2</v>
      </c>
      <c r="C20" s="101">
        <v>6.1935483870967742E-2</v>
      </c>
      <c r="D20" s="101">
        <v>0.92387096774193544</v>
      </c>
      <c r="H20" s="100" t="s">
        <v>11</v>
      </c>
      <c r="I20" s="101">
        <v>1.6184971098265895E-2</v>
      </c>
      <c r="J20" s="101">
        <v>4.6242774566473986E-2</v>
      </c>
      <c r="K20" s="101">
        <v>0.93757225433526015</v>
      </c>
      <c r="O20" s="100" t="s">
        <v>11</v>
      </c>
      <c r="P20" s="102">
        <v>-0.19914227111691196</v>
      </c>
      <c r="Q20" s="102">
        <v>1.5692709304493755</v>
      </c>
      <c r="R20" s="102">
        <v>-1.3701286593324702</v>
      </c>
    </row>
    <row r="21" spans="1:18" x14ac:dyDescent="0.25">
      <c r="A21" s="100" t="s">
        <v>12</v>
      </c>
      <c r="B21" s="101">
        <v>5.7766367137355584E-2</v>
      </c>
      <c r="C21" s="101">
        <v>8.0872913992297818E-2</v>
      </c>
      <c r="D21" s="101">
        <v>0.8613607188703466</v>
      </c>
      <c r="H21" s="100" t="s">
        <v>12</v>
      </c>
      <c r="I21" s="101">
        <v>4.3829296424452137E-2</v>
      </c>
      <c r="J21" s="101">
        <v>9.919261822376009E-2</v>
      </c>
      <c r="K21" s="101">
        <v>0.85697808535178777</v>
      </c>
      <c r="O21" s="100" t="s">
        <v>12</v>
      </c>
      <c r="P21" s="102">
        <v>1.3937070712903448</v>
      </c>
      <c r="Q21" s="102">
        <v>-1.8319704231462273</v>
      </c>
      <c r="R21" s="102">
        <v>0.43826335185588317</v>
      </c>
    </row>
    <row r="22" spans="1:18" x14ac:dyDescent="0.25">
      <c r="A22" s="100" t="s">
        <v>13</v>
      </c>
      <c r="B22" s="101">
        <v>3.2341526520051747E-2</v>
      </c>
      <c r="C22" s="101">
        <v>0.12419146183699871</v>
      </c>
      <c r="D22" s="101">
        <v>0.84346701164294957</v>
      </c>
      <c r="H22" s="100" t="s">
        <v>13</v>
      </c>
      <c r="I22" s="101">
        <v>4.161849710982659E-2</v>
      </c>
      <c r="J22" s="101">
        <v>0.11791907514450867</v>
      </c>
      <c r="K22" s="101">
        <v>0.84046242774566471</v>
      </c>
      <c r="O22" s="100" t="s">
        <v>13</v>
      </c>
      <c r="P22" s="102">
        <v>-0.92769705897748422</v>
      </c>
      <c r="Q22" s="102">
        <v>0.62723866924900418</v>
      </c>
      <c r="R22" s="102">
        <v>0.30045838972848626</v>
      </c>
    </row>
    <row r="23" spans="1:18" x14ac:dyDescent="0.25">
      <c r="A23" s="100" t="s">
        <v>14</v>
      </c>
      <c r="B23" s="101">
        <v>0.11395646606914213</v>
      </c>
      <c r="C23" s="101">
        <v>0.20998719590268886</v>
      </c>
      <c r="D23" s="101">
        <v>0.676056338028169</v>
      </c>
      <c r="H23" s="100" t="s">
        <v>14</v>
      </c>
      <c r="I23" s="101">
        <v>8.5155350978135785E-2</v>
      </c>
      <c r="J23" s="101">
        <v>0.25086306098964328</v>
      </c>
      <c r="K23" s="101">
        <v>0.66398158803222096</v>
      </c>
      <c r="O23" s="100" t="s">
        <v>14</v>
      </c>
      <c r="P23" s="102">
        <v>2.8801115091006344</v>
      </c>
      <c r="Q23" s="102">
        <v>-4.087586508695443</v>
      </c>
      <c r="R23" s="102">
        <v>1.2074749995948042</v>
      </c>
    </row>
    <row r="24" spans="1:18" x14ac:dyDescent="0.25">
      <c r="A24" s="104"/>
      <c r="B24" s="105"/>
      <c r="C24" s="105"/>
      <c r="D24" s="105"/>
      <c r="H24" s="104"/>
      <c r="I24" s="105"/>
      <c r="J24" s="105"/>
      <c r="K24" s="105"/>
      <c r="O24" s="104"/>
      <c r="P24" s="106"/>
      <c r="Q24" s="106"/>
      <c r="R24" s="106"/>
    </row>
    <row r="25" spans="1:18" x14ac:dyDescent="0.25">
      <c r="P25" s="103"/>
      <c r="Q25" s="103"/>
      <c r="R25" s="103"/>
    </row>
    <row r="26" spans="1:18" x14ac:dyDescent="0.25">
      <c r="A26" s="9" t="s">
        <v>50</v>
      </c>
      <c r="B26" s="124">
        <v>2021</v>
      </c>
      <c r="C26" s="124"/>
      <c r="D26" s="124"/>
      <c r="H26" s="9" t="s">
        <v>50</v>
      </c>
      <c r="I26" s="124">
        <v>2020</v>
      </c>
      <c r="J26" s="124"/>
      <c r="K26" s="124"/>
      <c r="O26" s="9" t="s">
        <v>50</v>
      </c>
      <c r="P26" s="124" t="s">
        <v>110</v>
      </c>
      <c r="Q26" s="124"/>
      <c r="R26" s="124"/>
    </row>
    <row r="27" spans="1:18" ht="60" x14ac:dyDescent="0.25">
      <c r="A27" s="9"/>
      <c r="B27" s="9" t="s">
        <v>111</v>
      </c>
      <c r="C27" s="9" t="s">
        <v>112</v>
      </c>
      <c r="D27" s="9" t="s">
        <v>113</v>
      </c>
      <c r="H27" s="9"/>
      <c r="I27" s="9" t="s">
        <v>111</v>
      </c>
      <c r="J27" s="9" t="s">
        <v>112</v>
      </c>
      <c r="K27" s="9" t="s">
        <v>113</v>
      </c>
      <c r="O27" s="9"/>
      <c r="P27" s="9" t="s">
        <v>111</v>
      </c>
      <c r="Q27" s="9" t="s">
        <v>112</v>
      </c>
      <c r="R27" s="9" t="s">
        <v>113</v>
      </c>
    </row>
    <row r="28" spans="1:18" x14ac:dyDescent="0.25">
      <c r="A28" s="100" t="s">
        <v>0</v>
      </c>
      <c r="B28" s="101">
        <v>4.6938775510204082E-2</v>
      </c>
      <c r="C28" s="101">
        <v>0.11836734693877551</v>
      </c>
      <c r="D28" s="101">
        <v>0.83469387755102042</v>
      </c>
      <c r="H28" s="100" t="s">
        <v>0</v>
      </c>
      <c r="I28" s="101">
        <v>4.725897920604915E-2</v>
      </c>
      <c r="J28" s="101">
        <v>8.5066162570888462E-2</v>
      </c>
      <c r="K28" s="101">
        <v>0.86767485822306234</v>
      </c>
      <c r="O28" s="100" t="s">
        <v>0</v>
      </c>
      <c r="P28" s="102">
        <v>-3.2020369584506714E-2</v>
      </c>
      <c r="Q28" s="102">
        <v>3.3301184367887053</v>
      </c>
      <c r="R28" s="102">
        <v>-3.2980980672041915</v>
      </c>
    </row>
    <row r="29" spans="1:18" x14ac:dyDescent="0.25">
      <c r="A29" s="100" t="s">
        <v>1</v>
      </c>
      <c r="B29" s="101">
        <v>4.7131147540983603E-2</v>
      </c>
      <c r="C29" s="101">
        <v>0.22131147540983606</v>
      </c>
      <c r="D29" s="101">
        <v>0.73155737704918034</v>
      </c>
      <c r="H29" s="100" t="s">
        <v>1</v>
      </c>
      <c r="I29" s="101">
        <v>4.7619047619047616E-2</v>
      </c>
      <c r="J29" s="101">
        <v>0.1980952380952381</v>
      </c>
      <c r="K29" s="101">
        <v>0.75428571428571434</v>
      </c>
      <c r="O29" s="100" t="s">
        <v>1</v>
      </c>
      <c r="P29" s="102">
        <v>-4.8790007806401303E-2</v>
      </c>
      <c r="Q29" s="102">
        <v>2.3216237314597961</v>
      </c>
      <c r="R29" s="102">
        <v>-2.2728337236534002</v>
      </c>
    </row>
    <row r="30" spans="1:18" x14ac:dyDescent="0.25">
      <c r="A30" s="100" t="s">
        <v>2</v>
      </c>
      <c r="B30" s="101">
        <v>1.4314928425357873E-2</v>
      </c>
      <c r="C30" s="101">
        <v>0.14314928425357873</v>
      </c>
      <c r="D30" s="101">
        <v>0.84253578732106338</v>
      </c>
      <c r="H30" s="100" t="s">
        <v>2</v>
      </c>
      <c r="I30" s="101">
        <v>1.893939393939394E-2</v>
      </c>
      <c r="J30" s="101">
        <v>7.3863636363636367E-2</v>
      </c>
      <c r="K30" s="101">
        <v>0.90719696969696972</v>
      </c>
      <c r="O30" s="100" t="s">
        <v>2</v>
      </c>
      <c r="P30" s="102">
        <v>-0.46244655140360669</v>
      </c>
      <c r="Q30" s="102">
        <v>6.9285647889942359</v>
      </c>
      <c r="R30" s="102">
        <v>-6.466118237590635</v>
      </c>
    </row>
    <row r="31" spans="1:18" x14ac:dyDescent="0.25">
      <c r="A31" s="100" t="s">
        <v>3</v>
      </c>
      <c r="B31" s="101">
        <v>3.2454361054766734E-2</v>
      </c>
      <c r="C31" s="101">
        <v>8.7221095334685597E-2</v>
      </c>
      <c r="D31" s="101">
        <v>0.88032454361054768</v>
      </c>
      <c r="H31" s="100" t="s">
        <v>3</v>
      </c>
      <c r="I31" s="101">
        <v>1.8761726078799251E-2</v>
      </c>
      <c r="J31" s="101">
        <v>7.879924953095685E-2</v>
      </c>
      <c r="K31" s="101">
        <v>0.90243902439024393</v>
      </c>
      <c r="O31" s="100" t="s">
        <v>3</v>
      </c>
      <c r="P31" s="102">
        <v>1.3692634975967484</v>
      </c>
      <c r="Q31" s="102">
        <v>0.84218458037287469</v>
      </c>
      <c r="R31" s="102">
        <v>-2.2114480779696244</v>
      </c>
    </row>
    <row r="32" spans="1:18" x14ac:dyDescent="0.25">
      <c r="A32" s="100" t="s">
        <v>4</v>
      </c>
      <c r="B32" s="101">
        <v>3.9014373716632446E-2</v>
      </c>
      <c r="C32" s="101">
        <v>0.12936344969199179</v>
      </c>
      <c r="D32" s="101">
        <v>0.83162217659137572</v>
      </c>
      <c r="H32" s="100" t="s">
        <v>4</v>
      </c>
      <c r="I32" s="101">
        <v>5.8935361216730035E-2</v>
      </c>
      <c r="J32" s="101">
        <v>0.1634980988593156</v>
      </c>
      <c r="K32" s="101">
        <v>0.77756653992395441</v>
      </c>
      <c r="O32" s="100" t="s">
        <v>4</v>
      </c>
      <c r="P32" s="102">
        <v>-1.9920987500097589</v>
      </c>
      <c r="Q32" s="102">
        <v>-3.4134649167323809</v>
      </c>
      <c r="R32" s="102">
        <v>5.4055636667421307</v>
      </c>
    </row>
    <row r="33" spans="1:18" x14ac:dyDescent="0.25">
      <c r="A33" s="100" t="s">
        <v>5</v>
      </c>
      <c r="B33" s="101">
        <v>2.8747433264887063E-2</v>
      </c>
      <c r="C33" s="101">
        <v>0.11088295687885011</v>
      </c>
      <c r="D33" s="101">
        <v>0.86036960985626287</v>
      </c>
      <c r="H33" s="100" t="s">
        <v>5</v>
      </c>
      <c r="I33" s="101">
        <v>2.6515151515151516E-2</v>
      </c>
      <c r="J33" s="101">
        <v>0.13825757575757575</v>
      </c>
      <c r="K33" s="101">
        <v>0.83522727272727271</v>
      </c>
      <c r="O33" s="100" t="s">
        <v>5</v>
      </c>
      <c r="P33" s="102">
        <v>0.22322817497355471</v>
      </c>
      <c r="Q33" s="102">
        <v>-2.7374618878725636</v>
      </c>
      <c r="R33" s="102">
        <v>2.5142337128990166</v>
      </c>
    </row>
    <row r="34" spans="1:18" x14ac:dyDescent="0.25">
      <c r="A34" s="100" t="s">
        <v>6</v>
      </c>
      <c r="B34" s="101">
        <v>7.5203252032520332E-2</v>
      </c>
      <c r="C34" s="101">
        <v>0.10569105691056911</v>
      </c>
      <c r="D34" s="101">
        <v>0.81910569105691056</v>
      </c>
      <c r="H34" s="100" t="s">
        <v>6</v>
      </c>
      <c r="I34" s="101">
        <v>4.8964218455743877E-2</v>
      </c>
      <c r="J34" s="101">
        <v>9.7928436911487754E-2</v>
      </c>
      <c r="K34" s="101">
        <v>0.85310734463276838</v>
      </c>
      <c r="O34" s="100" t="s">
        <v>6</v>
      </c>
      <c r="P34" s="102">
        <v>2.6239033576776456</v>
      </c>
      <c r="Q34" s="102">
        <v>0.77626199990813571</v>
      </c>
      <c r="R34" s="102">
        <v>-3.4001653575857826</v>
      </c>
    </row>
    <row r="35" spans="1:18" x14ac:dyDescent="0.25">
      <c r="A35" s="100" t="s">
        <v>7</v>
      </c>
      <c r="B35" s="101">
        <v>9.4069529652351741E-2</v>
      </c>
      <c r="C35" s="101">
        <v>0.22494887525562371</v>
      </c>
      <c r="D35" s="101">
        <v>0.68098159509202449</v>
      </c>
      <c r="H35" s="100" t="s">
        <v>7</v>
      </c>
      <c r="I35" s="101">
        <v>0.14393939393939395</v>
      </c>
      <c r="J35" s="101">
        <v>0.26136363636363635</v>
      </c>
      <c r="K35" s="101">
        <v>0.59469696969696972</v>
      </c>
      <c r="O35" s="100" t="s">
        <v>7</v>
      </c>
      <c r="P35" s="102">
        <v>-4.9869864287042205</v>
      </c>
      <c r="Q35" s="102">
        <v>-3.6414761108012645</v>
      </c>
      <c r="R35" s="102">
        <v>8.6284625395054775</v>
      </c>
    </row>
    <row r="36" spans="1:18" x14ac:dyDescent="0.25">
      <c r="P36" s="103"/>
      <c r="Q36" s="103"/>
      <c r="R36" s="103"/>
    </row>
    <row r="37" spans="1:18" x14ac:dyDescent="0.25">
      <c r="P37" s="103"/>
      <c r="Q37" s="103"/>
      <c r="R37" s="103"/>
    </row>
    <row r="38" spans="1:18" x14ac:dyDescent="0.25">
      <c r="A38" s="9" t="s">
        <v>50</v>
      </c>
      <c r="B38" s="124">
        <v>2021</v>
      </c>
      <c r="C38" s="124"/>
      <c r="D38" s="124"/>
      <c r="H38" s="9" t="s">
        <v>50</v>
      </c>
      <c r="I38" s="124">
        <v>2020</v>
      </c>
      <c r="J38" s="124"/>
      <c r="K38" s="124"/>
      <c r="O38" s="9" t="s">
        <v>50</v>
      </c>
      <c r="P38" s="124" t="s">
        <v>110</v>
      </c>
      <c r="Q38" s="124"/>
      <c r="R38" s="124"/>
    </row>
    <row r="39" spans="1:18" ht="60" x14ac:dyDescent="0.25">
      <c r="A39" s="9"/>
      <c r="B39" s="9" t="s">
        <v>111</v>
      </c>
      <c r="C39" s="9" t="s">
        <v>112</v>
      </c>
      <c r="D39" s="9" t="s">
        <v>113</v>
      </c>
      <c r="H39" s="9"/>
      <c r="I39" s="9" t="s">
        <v>111</v>
      </c>
      <c r="J39" s="9" t="s">
        <v>112</v>
      </c>
      <c r="K39" s="9" t="s">
        <v>113</v>
      </c>
      <c r="O39" s="9"/>
      <c r="P39" s="9" t="s">
        <v>111</v>
      </c>
      <c r="Q39" s="9" t="s">
        <v>112</v>
      </c>
      <c r="R39" s="9" t="s">
        <v>113</v>
      </c>
    </row>
    <row r="40" spans="1:18" x14ac:dyDescent="0.25">
      <c r="A40" s="100" t="s">
        <v>8</v>
      </c>
      <c r="B40" s="101">
        <v>0.15541922290388549</v>
      </c>
      <c r="C40" s="101">
        <v>0.37014314928425357</v>
      </c>
      <c r="D40" s="101">
        <v>0.47443762781186094</v>
      </c>
      <c r="H40" s="100" t="s">
        <v>8</v>
      </c>
      <c r="I40" s="101">
        <v>0.17613636363636365</v>
      </c>
      <c r="J40" s="101">
        <v>0.32196969696969696</v>
      </c>
      <c r="K40" s="101">
        <v>0.50189393939393945</v>
      </c>
      <c r="O40" s="100" t="s">
        <v>8</v>
      </c>
      <c r="P40" s="102">
        <f t="shared" ref="P40:R46" si="0">(B40-I40)*100</f>
        <v>-2.0717140732478159</v>
      </c>
      <c r="Q40" s="102">
        <f t="shared" si="0"/>
        <v>4.8173452314556613</v>
      </c>
      <c r="R40" s="102">
        <f t="shared" si="0"/>
        <v>-2.7456311582078508</v>
      </c>
    </row>
    <row r="41" spans="1:18" x14ac:dyDescent="0.25">
      <c r="A41" s="100" t="s">
        <v>9</v>
      </c>
      <c r="B41" s="101">
        <v>8.6956521739130432E-2</v>
      </c>
      <c r="C41" s="101">
        <v>9.9378881987577633E-2</v>
      </c>
      <c r="D41" s="101">
        <v>0.81366459627329191</v>
      </c>
      <c r="H41" s="100" t="s">
        <v>9</v>
      </c>
      <c r="I41" s="101">
        <v>0.11216730038022814</v>
      </c>
      <c r="J41" s="101">
        <v>0.14828897338403041</v>
      </c>
      <c r="K41" s="101">
        <v>0.73954372623574149</v>
      </c>
      <c r="O41" s="100" t="s">
        <v>9</v>
      </c>
      <c r="P41" s="102">
        <f t="shared" si="0"/>
        <v>-2.5210778641097704</v>
      </c>
      <c r="Q41" s="102">
        <f t="shared" si="0"/>
        <v>-4.8910091396452779</v>
      </c>
      <c r="R41" s="102">
        <f t="shared" si="0"/>
        <v>7.4120870037550413</v>
      </c>
    </row>
    <row r="42" spans="1:18" x14ac:dyDescent="0.25">
      <c r="A42" s="100" t="s">
        <v>10</v>
      </c>
      <c r="B42" s="101">
        <v>1.6359918200408999E-2</v>
      </c>
      <c r="C42" s="101">
        <v>5.7259713701431493E-2</v>
      </c>
      <c r="D42" s="101">
        <v>0.92638036809815949</v>
      </c>
      <c r="H42" s="100" t="s">
        <v>10</v>
      </c>
      <c r="I42" s="101">
        <v>3.9697542533081283E-2</v>
      </c>
      <c r="J42" s="101">
        <v>8.5066162570888462E-2</v>
      </c>
      <c r="K42" s="101">
        <v>0.87523629489603028</v>
      </c>
      <c r="O42" s="100" t="s">
        <v>10</v>
      </c>
      <c r="P42" s="102">
        <f t="shared" si="0"/>
        <v>-2.3337624332672284</v>
      </c>
      <c r="Q42" s="102">
        <f t="shared" si="0"/>
        <v>-2.780644886945697</v>
      </c>
      <c r="R42" s="102">
        <f t="shared" si="0"/>
        <v>5.114407320212921</v>
      </c>
    </row>
    <row r="43" spans="1:18" x14ac:dyDescent="0.25">
      <c r="A43" s="100" t="s">
        <v>11</v>
      </c>
      <c r="B43" s="101">
        <v>1.8518518518518517E-2</v>
      </c>
      <c r="C43" s="101">
        <v>3.0864197530864196E-2</v>
      </c>
      <c r="D43" s="101">
        <v>0.95061728395061729</v>
      </c>
      <c r="H43" s="100" t="s">
        <v>11</v>
      </c>
      <c r="I43" s="101">
        <v>2.6565464895635674E-2</v>
      </c>
      <c r="J43" s="101">
        <v>5.1233396584440226E-2</v>
      </c>
      <c r="K43" s="101">
        <v>0.92220113851992414</v>
      </c>
      <c r="O43" s="100" t="s">
        <v>11</v>
      </c>
      <c r="P43" s="102">
        <f t="shared" si="0"/>
        <v>-0.80469463771171568</v>
      </c>
      <c r="Q43" s="102">
        <f t="shared" si="0"/>
        <v>-2.0369199053576028</v>
      </c>
      <c r="R43" s="102">
        <f t="shared" si="0"/>
        <v>2.8416145430693152</v>
      </c>
    </row>
    <row r="44" spans="1:18" x14ac:dyDescent="0.25">
      <c r="A44" s="100" t="s">
        <v>12</v>
      </c>
      <c r="B44" s="101">
        <v>3.711340206185567E-2</v>
      </c>
      <c r="C44" s="101">
        <v>7.628865979381444E-2</v>
      </c>
      <c r="D44" s="101">
        <v>0.88659793814432986</v>
      </c>
      <c r="H44" s="100" t="s">
        <v>12</v>
      </c>
      <c r="I44" s="101">
        <v>4.0076335877862593E-2</v>
      </c>
      <c r="J44" s="101">
        <v>9.3511450381679392E-2</v>
      </c>
      <c r="K44" s="101">
        <v>0.86641221374045807</v>
      </c>
      <c r="O44" s="100" t="s">
        <v>12</v>
      </c>
      <c r="P44" s="102">
        <f t="shared" si="0"/>
        <v>-0.2962933816006923</v>
      </c>
      <c r="Q44" s="102">
        <f t="shared" si="0"/>
        <v>-1.7222790587864953</v>
      </c>
      <c r="R44" s="102">
        <f t="shared" si="0"/>
        <v>2.0185724403871785</v>
      </c>
    </row>
    <row r="45" spans="1:18" x14ac:dyDescent="0.25">
      <c r="A45" s="100" t="s">
        <v>13</v>
      </c>
      <c r="B45" s="101">
        <v>2.8925619834710745E-2</v>
      </c>
      <c r="C45" s="101">
        <v>0.10743801652892562</v>
      </c>
      <c r="D45" s="101">
        <v>0.86363636363636365</v>
      </c>
      <c r="H45" s="100" t="s">
        <v>13</v>
      </c>
      <c r="I45" s="101">
        <v>3.8095238095238099E-2</v>
      </c>
      <c r="J45" s="101">
        <v>0.10285714285714286</v>
      </c>
      <c r="K45" s="101">
        <v>0.85904761904761906</v>
      </c>
      <c r="O45" s="100" t="s">
        <v>13</v>
      </c>
      <c r="P45" s="102">
        <f t="shared" si="0"/>
        <v>-0.91696182605273546</v>
      </c>
      <c r="Q45" s="102">
        <f t="shared" si="0"/>
        <v>0.45808736717827675</v>
      </c>
      <c r="R45" s="102">
        <f t="shared" si="0"/>
        <v>0.45887445887445866</v>
      </c>
    </row>
    <row r="46" spans="1:18" x14ac:dyDescent="0.25">
      <c r="A46" s="100" t="s">
        <v>14</v>
      </c>
      <c r="B46" s="101">
        <v>7.099391480730223E-2</v>
      </c>
      <c r="C46" s="101">
        <v>0.27586206896551724</v>
      </c>
      <c r="D46" s="101">
        <v>0.65314401622718055</v>
      </c>
      <c r="H46" s="100" t="s">
        <v>14</v>
      </c>
      <c r="I46" s="101">
        <v>0.12218045112781954</v>
      </c>
      <c r="J46" s="101">
        <v>0.24060150375939848</v>
      </c>
      <c r="K46" s="101">
        <v>0.63721804511278191</v>
      </c>
      <c r="O46" s="100" t="s">
        <v>14</v>
      </c>
      <c r="P46" s="102">
        <f t="shared" si="0"/>
        <v>-5.1186536320517311</v>
      </c>
      <c r="Q46" s="102">
        <f t="shared" si="0"/>
        <v>3.5260565206118755</v>
      </c>
      <c r="R46" s="102">
        <f t="shared" si="0"/>
        <v>1.592597111439864</v>
      </c>
    </row>
    <row r="47" spans="1:18" x14ac:dyDescent="0.25">
      <c r="P47" s="103"/>
      <c r="Q47" s="103"/>
      <c r="R47" s="103"/>
    </row>
    <row r="48" spans="1:18" x14ac:dyDescent="0.25">
      <c r="P48" s="103"/>
      <c r="Q48" s="103"/>
      <c r="R48" s="103"/>
    </row>
    <row r="49" spans="1:18" x14ac:dyDescent="0.25">
      <c r="A49" s="9" t="s">
        <v>51</v>
      </c>
      <c r="B49" s="124">
        <v>2021</v>
      </c>
      <c r="C49" s="124"/>
      <c r="D49" s="124"/>
      <c r="H49" s="9" t="s">
        <v>51</v>
      </c>
      <c r="I49" s="124">
        <v>2020</v>
      </c>
      <c r="J49" s="124"/>
      <c r="K49" s="124"/>
      <c r="O49" s="9" t="s">
        <v>51</v>
      </c>
      <c r="P49" s="124" t="s">
        <v>110</v>
      </c>
      <c r="Q49" s="124"/>
      <c r="R49" s="124"/>
    </row>
    <row r="50" spans="1:18" ht="60" x14ac:dyDescent="0.25">
      <c r="A50" s="9"/>
      <c r="B50" s="9" t="s">
        <v>111</v>
      </c>
      <c r="C50" s="9" t="s">
        <v>112</v>
      </c>
      <c r="D50" s="9" t="s">
        <v>113</v>
      </c>
      <c r="H50" s="9"/>
      <c r="I50" s="9" t="s">
        <v>111</v>
      </c>
      <c r="J50" s="9" t="s">
        <v>112</v>
      </c>
      <c r="K50" s="9" t="s">
        <v>113</v>
      </c>
      <c r="O50" s="9"/>
      <c r="P50" s="9" t="s">
        <v>111</v>
      </c>
      <c r="Q50" s="9" t="s">
        <v>112</v>
      </c>
      <c r="R50" s="9" t="s">
        <v>113</v>
      </c>
    </row>
    <row r="51" spans="1:18" x14ac:dyDescent="0.25">
      <c r="A51" s="100" t="s">
        <v>0</v>
      </c>
      <c r="B51" s="101">
        <v>4.553415061295972E-2</v>
      </c>
      <c r="C51" s="101">
        <v>0.12521891418563924</v>
      </c>
      <c r="D51" s="101">
        <v>0.82924693520140103</v>
      </c>
      <c r="H51" s="100" t="s">
        <v>0</v>
      </c>
      <c r="I51" s="101">
        <v>6.2882096069868998E-2</v>
      </c>
      <c r="J51" s="101">
        <v>0.12838427947598252</v>
      </c>
      <c r="K51" s="101">
        <v>0.80873362445414843</v>
      </c>
      <c r="O51" s="100" t="s">
        <v>0</v>
      </c>
      <c r="P51" s="102">
        <v>-1.7347945456909277</v>
      </c>
      <c r="Q51" s="102">
        <v>-0.31653652903432805</v>
      </c>
      <c r="R51" s="102">
        <v>2.05133107472526</v>
      </c>
    </row>
    <row r="52" spans="1:18" x14ac:dyDescent="0.25">
      <c r="A52" s="100" t="s">
        <v>1</v>
      </c>
      <c r="B52" s="101">
        <v>4.8951048951048952E-2</v>
      </c>
      <c r="C52" s="101">
        <v>0.21590909090909091</v>
      </c>
      <c r="D52" s="101">
        <v>0.7351398601398601</v>
      </c>
      <c r="H52" s="100" t="s">
        <v>1</v>
      </c>
      <c r="I52" s="101">
        <v>4.9956178790534621E-2</v>
      </c>
      <c r="J52" s="101">
        <v>0.2953549517966696</v>
      </c>
      <c r="K52" s="101">
        <v>0.6546888694127958</v>
      </c>
      <c r="O52" s="100" t="s">
        <v>1</v>
      </c>
      <c r="P52" s="102">
        <v>-0.10051298394856689</v>
      </c>
      <c r="Q52" s="102">
        <v>-7.9445860887578688</v>
      </c>
      <c r="R52" s="102">
        <v>8.0450990727064298</v>
      </c>
    </row>
    <row r="53" spans="1:18" x14ac:dyDescent="0.25">
      <c r="A53" s="100" t="s">
        <v>2</v>
      </c>
      <c r="B53" s="101">
        <v>2.8070175438596492E-2</v>
      </c>
      <c r="C53" s="101">
        <v>0.12017543859649123</v>
      </c>
      <c r="D53" s="101">
        <v>0.85175438596491226</v>
      </c>
      <c r="H53" s="100" t="s">
        <v>2</v>
      </c>
      <c r="I53" s="101">
        <v>2.2727272727272728E-2</v>
      </c>
      <c r="J53" s="101">
        <v>0.14335664335664336</v>
      </c>
      <c r="K53" s="101">
        <v>0.83391608391608396</v>
      </c>
      <c r="O53" s="100" t="s">
        <v>2</v>
      </c>
      <c r="P53" s="102">
        <v>0.53429027113237637</v>
      </c>
      <c r="Q53" s="102">
        <v>-2.3181204760152134</v>
      </c>
      <c r="R53" s="102">
        <v>1.7838302048828303</v>
      </c>
    </row>
    <row r="54" spans="1:18" x14ac:dyDescent="0.25">
      <c r="A54" s="100" t="s">
        <v>3</v>
      </c>
      <c r="B54" s="101">
        <v>3.8327526132404179E-2</v>
      </c>
      <c r="C54" s="101">
        <v>7.4041811846689898E-2</v>
      </c>
      <c r="D54" s="101">
        <v>0.8876306620209059</v>
      </c>
      <c r="H54" s="100" t="s">
        <v>3</v>
      </c>
      <c r="I54" s="101">
        <v>3.9826839826839829E-2</v>
      </c>
      <c r="J54" s="101">
        <v>7.4458874458874461E-2</v>
      </c>
      <c r="K54" s="101">
        <v>0.88571428571428568</v>
      </c>
      <c r="O54" s="100" t="s">
        <v>3</v>
      </c>
      <c r="P54" s="102">
        <v>-0.149931369443565</v>
      </c>
      <c r="Q54" s="102">
        <v>-4.1706261218456275E-2</v>
      </c>
      <c r="R54" s="102">
        <v>0.19163763066202266</v>
      </c>
    </row>
    <row r="55" spans="1:18" x14ac:dyDescent="0.25">
      <c r="A55" s="100" t="s">
        <v>4</v>
      </c>
      <c r="B55" s="101">
        <v>8.8183421516754845E-2</v>
      </c>
      <c r="C55" s="101">
        <v>0.17989417989417988</v>
      </c>
      <c r="D55" s="101">
        <v>0.73192239858906527</v>
      </c>
      <c r="H55" s="100" t="s">
        <v>4</v>
      </c>
      <c r="I55" s="101">
        <v>6.1511423550087874E-2</v>
      </c>
      <c r="J55" s="101">
        <v>0.20913884007029876</v>
      </c>
      <c r="K55" s="101">
        <v>0.72934973637961331</v>
      </c>
      <c r="O55" s="100" t="s">
        <v>4</v>
      </c>
      <c r="P55" s="102">
        <v>2.6671997966666972</v>
      </c>
      <c r="Q55" s="102">
        <v>-2.9244660176118877</v>
      </c>
      <c r="R55" s="102">
        <v>0.25726622094519591</v>
      </c>
    </row>
    <row r="56" spans="1:18" x14ac:dyDescent="0.25">
      <c r="A56" s="100" t="s">
        <v>5</v>
      </c>
      <c r="B56" s="101">
        <v>4.7703180212014133E-2</v>
      </c>
      <c r="C56" s="101">
        <v>0.10954063604240283</v>
      </c>
      <c r="D56" s="101">
        <v>0.84275618374558303</v>
      </c>
      <c r="H56" s="100" t="s">
        <v>5</v>
      </c>
      <c r="I56" s="101">
        <v>4.8372911169744945E-2</v>
      </c>
      <c r="J56" s="101">
        <v>0.16710642040457344</v>
      </c>
      <c r="K56" s="101">
        <v>0.78452066842568158</v>
      </c>
      <c r="O56" s="100" t="s">
        <v>5</v>
      </c>
      <c r="P56" s="102">
        <v>-6.6973095773081165E-2</v>
      </c>
      <c r="Q56" s="102">
        <v>-5.7565784362170609</v>
      </c>
      <c r="R56" s="102">
        <v>5.8235515319901454</v>
      </c>
    </row>
    <row r="57" spans="1:18" x14ac:dyDescent="0.25">
      <c r="A57" s="100" t="s">
        <v>6</v>
      </c>
      <c r="B57" s="101">
        <v>6.8815331010452965E-2</v>
      </c>
      <c r="C57" s="101">
        <v>7.926829268292683E-2</v>
      </c>
      <c r="D57" s="101">
        <v>0.8519163763066202</v>
      </c>
      <c r="H57" s="100" t="s">
        <v>6</v>
      </c>
      <c r="I57" s="101">
        <v>7.8787878787878782E-2</v>
      </c>
      <c r="J57" s="101">
        <v>0.11948051948051948</v>
      </c>
      <c r="K57" s="101">
        <v>0.80173160173160174</v>
      </c>
      <c r="O57" s="100" t="s">
        <v>6</v>
      </c>
      <c r="P57" s="102">
        <v>-0.99725477774258164</v>
      </c>
      <c r="Q57" s="102">
        <v>-4.0212226797592647</v>
      </c>
      <c r="R57" s="102">
        <v>5.0184774575018469</v>
      </c>
    </row>
    <row r="58" spans="1:18" x14ac:dyDescent="0.25">
      <c r="A58" s="100" t="s">
        <v>7</v>
      </c>
      <c r="B58" s="101">
        <v>0.15384615384615385</v>
      </c>
      <c r="C58" s="101">
        <v>0.26223776223776224</v>
      </c>
      <c r="D58" s="101">
        <v>0.58391608391608396</v>
      </c>
      <c r="H58" s="100" t="s">
        <v>7</v>
      </c>
      <c r="I58" s="101">
        <v>0.16154521510096576</v>
      </c>
      <c r="J58" s="101">
        <v>0.31518876207199298</v>
      </c>
      <c r="K58" s="101">
        <v>0.52326602282704127</v>
      </c>
      <c r="O58" s="100" t="s">
        <v>7</v>
      </c>
      <c r="P58" s="102">
        <v>-0.76990612548119008</v>
      </c>
      <c r="Q58" s="102">
        <v>-5.2950999834230741</v>
      </c>
      <c r="R58" s="102">
        <v>6.0650061089042691</v>
      </c>
    </row>
    <row r="59" spans="1:18" x14ac:dyDescent="0.25">
      <c r="P59" s="103"/>
      <c r="Q59" s="103"/>
      <c r="R59" s="103"/>
    </row>
    <row r="60" spans="1:18" x14ac:dyDescent="0.25">
      <c r="P60" s="103"/>
      <c r="Q60" s="103"/>
      <c r="R60" s="103"/>
    </row>
    <row r="61" spans="1:18" x14ac:dyDescent="0.25">
      <c r="A61" s="9" t="s">
        <v>51</v>
      </c>
      <c r="B61" s="124">
        <v>2021</v>
      </c>
      <c r="C61" s="124"/>
      <c r="D61" s="124"/>
      <c r="H61" s="9" t="s">
        <v>51</v>
      </c>
      <c r="I61" s="124">
        <v>2020</v>
      </c>
      <c r="J61" s="124"/>
      <c r="K61" s="124"/>
      <c r="O61" s="9" t="s">
        <v>51</v>
      </c>
      <c r="P61" s="124" t="s">
        <v>110</v>
      </c>
      <c r="Q61" s="124"/>
      <c r="R61" s="124"/>
    </row>
    <row r="62" spans="1:18" ht="60" x14ac:dyDescent="0.25">
      <c r="A62" s="9"/>
      <c r="B62" s="9" t="s">
        <v>111</v>
      </c>
      <c r="C62" s="9" t="s">
        <v>112</v>
      </c>
      <c r="D62" s="9" t="s">
        <v>113</v>
      </c>
      <c r="H62" s="9"/>
      <c r="I62" s="9" t="s">
        <v>111</v>
      </c>
      <c r="J62" s="9" t="s">
        <v>112</v>
      </c>
      <c r="K62" s="9" t="s">
        <v>113</v>
      </c>
      <c r="O62" s="9"/>
      <c r="P62" s="9" t="s">
        <v>111</v>
      </c>
      <c r="Q62" s="9" t="s">
        <v>112</v>
      </c>
      <c r="R62" s="9" t="s">
        <v>113</v>
      </c>
    </row>
    <row r="63" spans="1:18" x14ac:dyDescent="0.25">
      <c r="A63" s="100" t="s">
        <v>8</v>
      </c>
      <c r="B63" s="101">
        <v>0.15255731922398588</v>
      </c>
      <c r="C63" s="101">
        <v>0.3289241622574956</v>
      </c>
      <c r="D63" s="101">
        <v>0.51851851851851849</v>
      </c>
      <c r="H63" s="100" t="s">
        <v>8</v>
      </c>
      <c r="I63" s="101">
        <v>0.20476610767872905</v>
      </c>
      <c r="J63" s="101">
        <v>0.34245366284201234</v>
      </c>
      <c r="K63" s="101">
        <v>0.45278022947925861</v>
      </c>
      <c r="O63" s="100" t="s">
        <v>8</v>
      </c>
      <c r="P63" s="102">
        <v>-5.2208788454743162</v>
      </c>
      <c r="Q63" s="102">
        <v>-1.352950058451674</v>
      </c>
      <c r="R63" s="102">
        <v>6.5738289039259881</v>
      </c>
    </row>
    <row r="64" spans="1:18" x14ac:dyDescent="0.25">
      <c r="A64" s="100" t="s">
        <v>9</v>
      </c>
      <c r="B64" s="101">
        <v>0.11498257839721254</v>
      </c>
      <c r="C64" s="101">
        <v>0.15069686411149827</v>
      </c>
      <c r="D64" s="101">
        <v>0.73432055749128922</v>
      </c>
      <c r="H64" s="100" t="s">
        <v>9</v>
      </c>
      <c r="I64" s="101">
        <v>0.1157613535173642</v>
      </c>
      <c r="J64" s="101">
        <v>0.13178984861976847</v>
      </c>
      <c r="K64" s="101">
        <v>0.75244879786286734</v>
      </c>
      <c r="O64" s="100" t="s">
        <v>9</v>
      </c>
      <c r="P64" s="102">
        <v>-7.7877512015166184E-2</v>
      </c>
      <c r="Q64" s="102">
        <v>1.8907015491729795</v>
      </c>
      <c r="R64" s="102">
        <v>-1.8128240371578119</v>
      </c>
    </row>
    <row r="65" spans="1:18" x14ac:dyDescent="0.25">
      <c r="A65" s="100" t="s">
        <v>10</v>
      </c>
      <c r="B65" s="101">
        <v>3.439153439153439E-2</v>
      </c>
      <c r="C65" s="101">
        <v>6.1728395061728392E-2</v>
      </c>
      <c r="D65" s="101">
        <v>0.90388007054673725</v>
      </c>
      <c r="H65" s="100" t="s">
        <v>10</v>
      </c>
      <c r="I65" s="101">
        <v>3.1718061674008813E-2</v>
      </c>
      <c r="J65" s="101">
        <v>9.2511013215859028E-2</v>
      </c>
      <c r="K65" s="101">
        <v>0.8757709251101321</v>
      </c>
      <c r="O65" s="100" t="s">
        <v>10</v>
      </c>
      <c r="P65" s="102">
        <v>0.26734727175255768</v>
      </c>
      <c r="Q65" s="102">
        <v>-3.0782618154130637</v>
      </c>
      <c r="R65" s="102">
        <v>2.8109145436605143</v>
      </c>
    </row>
    <row r="66" spans="1:18" x14ac:dyDescent="0.25">
      <c r="A66" s="100" t="s">
        <v>11</v>
      </c>
      <c r="B66" s="101">
        <v>2.2687609075043629E-2</v>
      </c>
      <c r="C66" s="101">
        <v>4.7993019197207679E-2</v>
      </c>
      <c r="D66" s="101">
        <v>0.9293193717277487</v>
      </c>
      <c r="H66" s="100" t="s">
        <v>11</v>
      </c>
      <c r="I66" s="101">
        <v>2.4933214603739984E-2</v>
      </c>
      <c r="J66" s="101">
        <v>3.9180765805877114E-2</v>
      </c>
      <c r="K66" s="101">
        <v>0.93588601959038287</v>
      </c>
      <c r="O66" s="100" t="s">
        <v>11</v>
      </c>
      <c r="P66" s="102">
        <v>-0.22456055286963553</v>
      </c>
      <c r="Q66" s="102">
        <v>0.88122533913305645</v>
      </c>
      <c r="R66" s="102">
        <v>-0.65666478626341673</v>
      </c>
    </row>
    <row r="67" spans="1:18" x14ac:dyDescent="0.25">
      <c r="A67" s="100" t="s">
        <v>12</v>
      </c>
      <c r="B67" s="101">
        <v>4.1884816753926704E-2</v>
      </c>
      <c r="C67" s="101">
        <v>9.2495636998254804E-2</v>
      </c>
      <c r="D67" s="101">
        <v>0.86561954624781845</v>
      </c>
      <c r="H67" s="100" t="s">
        <v>12</v>
      </c>
      <c r="I67" s="101">
        <v>4.2666666666666665E-2</v>
      </c>
      <c r="J67" s="101">
        <v>0.10311111111111111</v>
      </c>
      <c r="K67" s="101">
        <v>0.85422222222222222</v>
      </c>
      <c r="O67" s="100" t="s">
        <v>12</v>
      </c>
      <c r="P67" s="102">
        <v>-7.8184991273996113E-2</v>
      </c>
      <c r="Q67" s="102">
        <v>-1.0615474112856307</v>
      </c>
      <c r="R67" s="102">
        <v>1.1397324025596234</v>
      </c>
    </row>
    <row r="68" spans="1:18" x14ac:dyDescent="0.25">
      <c r="A68" s="100" t="s">
        <v>13</v>
      </c>
      <c r="B68" s="101">
        <v>1.9197207678883072E-2</v>
      </c>
      <c r="C68" s="101">
        <v>8.9005235602094238E-2</v>
      </c>
      <c r="D68" s="101">
        <v>0.89179755671902272</v>
      </c>
      <c r="H68" s="100" t="s">
        <v>13</v>
      </c>
      <c r="I68" s="101">
        <v>2.8444444444444446E-2</v>
      </c>
      <c r="J68" s="101">
        <v>0.1351111111111111</v>
      </c>
      <c r="K68" s="101">
        <v>0.83644444444444443</v>
      </c>
      <c r="O68" s="100" t="s">
        <v>13</v>
      </c>
      <c r="P68" s="102">
        <v>-0.92472367655613741</v>
      </c>
      <c r="Q68" s="102">
        <v>-4.6105875509016858</v>
      </c>
      <c r="R68" s="102">
        <v>5.5353112274578287</v>
      </c>
    </row>
    <row r="69" spans="1:18" x14ac:dyDescent="0.25">
      <c r="A69" s="100" t="s">
        <v>14</v>
      </c>
      <c r="B69" s="101">
        <v>0.10296684118673648</v>
      </c>
      <c r="C69" s="101">
        <v>0.22862129144851659</v>
      </c>
      <c r="D69" s="101">
        <v>0.66841186736474689</v>
      </c>
      <c r="H69" s="100" t="s">
        <v>14</v>
      </c>
      <c r="I69" s="101">
        <v>0.10425716768027801</v>
      </c>
      <c r="J69" s="101">
        <v>0.24847958297132927</v>
      </c>
      <c r="K69" s="101">
        <v>0.64726324934839274</v>
      </c>
      <c r="O69" s="100" t="s">
        <v>14</v>
      </c>
      <c r="P69" s="102">
        <v>-0.12903264935415354</v>
      </c>
      <c r="Q69" s="102">
        <v>-1.9858291522812683</v>
      </c>
      <c r="R69" s="102">
        <v>2.1148618016354148</v>
      </c>
    </row>
    <row r="70" spans="1:18" x14ac:dyDescent="0.25">
      <c r="P70" s="103"/>
      <c r="Q70" s="103"/>
      <c r="R70" s="103"/>
    </row>
    <row r="71" spans="1:18" x14ac:dyDescent="0.25">
      <c r="P71" s="103"/>
      <c r="Q71" s="103"/>
      <c r="R71" s="103"/>
    </row>
    <row r="72" spans="1:18" x14ac:dyDescent="0.25">
      <c r="A72" s="9" t="s">
        <v>52</v>
      </c>
      <c r="B72" s="124">
        <v>2021</v>
      </c>
      <c r="C72" s="124"/>
      <c r="D72" s="124"/>
      <c r="H72" s="9" t="s">
        <v>52</v>
      </c>
      <c r="I72" s="124">
        <v>2020</v>
      </c>
      <c r="J72" s="124"/>
      <c r="K72" s="124"/>
      <c r="O72" s="9" t="s">
        <v>52</v>
      </c>
      <c r="P72" s="124" t="s">
        <v>110</v>
      </c>
      <c r="Q72" s="124"/>
      <c r="R72" s="124"/>
    </row>
    <row r="73" spans="1:18" ht="60" x14ac:dyDescent="0.25">
      <c r="A73" s="9"/>
      <c r="B73" s="9" t="s">
        <v>111</v>
      </c>
      <c r="C73" s="9" t="s">
        <v>112</v>
      </c>
      <c r="D73" s="9" t="s">
        <v>113</v>
      </c>
      <c r="H73" s="9"/>
      <c r="I73" s="9" t="s">
        <v>111</v>
      </c>
      <c r="J73" s="9" t="s">
        <v>112</v>
      </c>
      <c r="K73" s="9" t="s">
        <v>113</v>
      </c>
      <c r="O73" s="9"/>
      <c r="P73" s="9" t="s">
        <v>111</v>
      </c>
      <c r="Q73" s="9" t="s">
        <v>112</v>
      </c>
      <c r="R73" s="9" t="s">
        <v>113</v>
      </c>
    </row>
    <row r="74" spans="1:18" x14ac:dyDescent="0.25">
      <c r="A74" s="100" t="s">
        <v>0</v>
      </c>
      <c r="B74" s="101">
        <v>2.4231127679403542E-2</v>
      </c>
      <c r="C74" s="101">
        <v>0.13327120223671948</v>
      </c>
      <c r="D74" s="101">
        <v>0.84249767008387699</v>
      </c>
      <c r="H74" s="100" t="s">
        <v>0</v>
      </c>
      <c r="I74" s="101">
        <v>6.8447412353923209E-2</v>
      </c>
      <c r="J74" s="101">
        <v>0.10684474123539232</v>
      </c>
      <c r="K74" s="101">
        <v>0.82470784641068451</v>
      </c>
      <c r="O74" s="100" t="s">
        <v>0</v>
      </c>
      <c r="P74" s="102">
        <v>-4.421628467451967</v>
      </c>
      <c r="Q74" s="102">
        <v>2.6426461001327159</v>
      </c>
      <c r="R74" s="102">
        <v>1.7789823673192484</v>
      </c>
    </row>
    <row r="75" spans="1:18" x14ac:dyDescent="0.25">
      <c r="A75" s="100" t="s">
        <v>1</v>
      </c>
      <c r="B75" s="101">
        <v>4.9671977507029057E-2</v>
      </c>
      <c r="C75" s="101">
        <v>0.22211808809746955</v>
      </c>
      <c r="D75" s="101">
        <v>0.72820993439550141</v>
      </c>
      <c r="H75" s="100" t="s">
        <v>1</v>
      </c>
      <c r="I75" s="101">
        <v>7.3455759599332218E-2</v>
      </c>
      <c r="J75" s="101">
        <v>0.25292153589315525</v>
      </c>
      <c r="K75" s="101">
        <v>0.67362270450751249</v>
      </c>
      <c r="O75" s="100" t="s">
        <v>1</v>
      </c>
      <c r="P75" s="102">
        <v>-2.3783782092303163</v>
      </c>
      <c r="Q75" s="102">
        <v>-3.0803447795685694</v>
      </c>
      <c r="R75" s="102">
        <v>5.4587229887988915</v>
      </c>
    </row>
    <row r="76" spans="1:18" x14ac:dyDescent="0.25">
      <c r="A76" s="100" t="s">
        <v>2</v>
      </c>
      <c r="B76" s="101">
        <v>1.1246485473289597E-2</v>
      </c>
      <c r="C76" s="101">
        <v>0.1218369259606373</v>
      </c>
      <c r="D76" s="101">
        <v>0.86691658856607312</v>
      </c>
      <c r="H76" s="100" t="s">
        <v>2</v>
      </c>
      <c r="I76" s="101">
        <v>2.337228714524207E-2</v>
      </c>
      <c r="J76" s="101">
        <v>0.15275459098497496</v>
      </c>
      <c r="K76" s="101">
        <v>0.82387312186978301</v>
      </c>
      <c r="O76" s="100" t="s">
        <v>2</v>
      </c>
      <c r="P76" s="102">
        <v>-1.2125801671952474</v>
      </c>
      <c r="Q76" s="102">
        <v>-3.0917665024337655</v>
      </c>
      <c r="R76" s="102">
        <v>4.3043466696290107</v>
      </c>
    </row>
    <row r="77" spans="1:18" x14ac:dyDescent="0.25">
      <c r="A77" s="100" t="s">
        <v>3</v>
      </c>
      <c r="B77" s="101">
        <v>3.8638454461821528E-2</v>
      </c>
      <c r="C77" s="101">
        <v>8.7396504139834408E-2</v>
      </c>
      <c r="D77" s="101">
        <v>0.87396504139834408</v>
      </c>
      <c r="H77" s="100" t="s">
        <v>3</v>
      </c>
      <c r="I77" s="101">
        <v>4.5676998368678633E-2</v>
      </c>
      <c r="J77" s="101">
        <v>9.951060358890701E-2</v>
      </c>
      <c r="K77" s="101">
        <v>0.85481239804241438</v>
      </c>
      <c r="O77" s="100" t="s">
        <v>3</v>
      </c>
      <c r="P77" s="102">
        <v>-0.70385439068571043</v>
      </c>
      <c r="Q77" s="102">
        <v>-1.2114099449072602</v>
      </c>
      <c r="R77" s="102">
        <v>1.9152643355929699</v>
      </c>
    </row>
    <row r="78" spans="1:18" x14ac:dyDescent="0.25">
      <c r="A78" s="100" t="s">
        <v>4</v>
      </c>
      <c r="B78" s="101">
        <v>5.7889822595704951E-2</v>
      </c>
      <c r="C78" s="101">
        <v>0.14752567693744165</v>
      </c>
      <c r="D78" s="101">
        <v>0.79458450046685336</v>
      </c>
      <c r="H78" s="100" t="s">
        <v>4</v>
      </c>
      <c r="I78" s="101">
        <v>6.9767441860465115E-2</v>
      </c>
      <c r="J78" s="101">
        <v>0.23089700996677742</v>
      </c>
      <c r="K78" s="101">
        <v>0.69933554817275745</v>
      </c>
      <c r="O78" s="100" t="s">
        <v>4</v>
      </c>
      <c r="P78" s="102">
        <v>-1.1877619264760164</v>
      </c>
      <c r="Q78" s="102">
        <v>-8.3371333029335783</v>
      </c>
      <c r="R78" s="102">
        <v>9.5248952294095908</v>
      </c>
    </row>
    <row r="79" spans="1:18" x14ac:dyDescent="0.25">
      <c r="A79" s="100" t="s">
        <v>5</v>
      </c>
      <c r="B79" s="101">
        <v>1.317027281279398E-2</v>
      </c>
      <c r="C79" s="101">
        <v>0.12323612417685795</v>
      </c>
      <c r="D79" s="101">
        <v>0.86359360301034804</v>
      </c>
      <c r="H79" s="100" t="s">
        <v>5</v>
      </c>
      <c r="I79" s="101">
        <v>4.1666666666666664E-2</v>
      </c>
      <c r="J79" s="101">
        <v>0.14000000000000001</v>
      </c>
      <c r="K79" s="101">
        <v>0.81833333333333336</v>
      </c>
      <c r="O79" s="100" t="s">
        <v>5</v>
      </c>
      <c r="P79" s="102">
        <v>-2.8496393853872681</v>
      </c>
      <c r="Q79" s="102">
        <v>-1.6763875823142067</v>
      </c>
      <c r="R79" s="102">
        <v>4.5260269677014691</v>
      </c>
    </row>
    <row r="80" spans="1:18" x14ac:dyDescent="0.25">
      <c r="A80" s="100" t="s">
        <v>6</v>
      </c>
      <c r="B80" s="101">
        <v>4.9769585253456219E-2</v>
      </c>
      <c r="C80" s="101">
        <v>9.0322580645161285E-2</v>
      </c>
      <c r="D80" s="101">
        <v>0.8599078341013825</v>
      </c>
      <c r="H80" s="100" t="s">
        <v>6</v>
      </c>
      <c r="I80" s="101">
        <v>7.1311475409836067E-2</v>
      </c>
      <c r="J80" s="101">
        <v>0.10819672131147541</v>
      </c>
      <c r="K80" s="101">
        <v>0.82049180327868854</v>
      </c>
      <c r="O80" s="100" t="s">
        <v>6</v>
      </c>
      <c r="P80" s="102">
        <v>-2.1541890156379848</v>
      </c>
      <c r="Q80" s="102">
        <v>-1.7874140666314124</v>
      </c>
      <c r="R80" s="102">
        <v>3.9416030822693959</v>
      </c>
    </row>
    <row r="81" spans="1:18" x14ac:dyDescent="0.25">
      <c r="A81" s="100" t="s">
        <v>7</v>
      </c>
      <c r="B81" s="101">
        <v>0.12418906394810009</v>
      </c>
      <c r="C81" s="101">
        <v>0.21686746987951808</v>
      </c>
      <c r="D81" s="101">
        <v>0.65894346617238186</v>
      </c>
      <c r="H81" s="100" t="s">
        <v>7</v>
      </c>
      <c r="I81" s="101">
        <v>0.14524207011686144</v>
      </c>
      <c r="J81" s="101">
        <v>0.29382303839732887</v>
      </c>
      <c r="K81" s="101">
        <v>0.56093489148580966</v>
      </c>
      <c r="O81" s="100" t="s">
        <v>7</v>
      </c>
      <c r="P81" s="102">
        <v>-2.1053006168761352</v>
      </c>
      <c r="Q81" s="102">
        <v>-7.6955568517810793</v>
      </c>
      <c r="R81" s="102">
        <v>9.8008574686572203</v>
      </c>
    </row>
    <row r="82" spans="1:18" x14ac:dyDescent="0.25">
      <c r="P82" s="103"/>
      <c r="Q82" s="103"/>
      <c r="R82" s="103"/>
    </row>
    <row r="83" spans="1:18" x14ac:dyDescent="0.25">
      <c r="P83" s="103"/>
      <c r="Q83" s="103"/>
      <c r="R83" s="103"/>
    </row>
    <row r="84" spans="1:18" x14ac:dyDescent="0.25">
      <c r="A84" s="9" t="s">
        <v>52</v>
      </c>
      <c r="B84" s="124">
        <v>2021</v>
      </c>
      <c r="C84" s="124"/>
      <c r="D84" s="124"/>
      <c r="H84" s="9" t="s">
        <v>52</v>
      </c>
      <c r="I84" s="124">
        <v>2020</v>
      </c>
      <c r="J84" s="124"/>
      <c r="K84" s="124"/>
      <c r="O84" s="9" t="s">
        <v>52</v>
      </c>
      <c r="P84" s="124" t="s">
        <v>110</v>
      </c>
      <c r="Q84" s="124"/>
      <c r="R84" s="124"/>
    </row>
    <row r="85" spans="1:18" ht="60" x14ac:dyDescent="0.25">
      <c r="A85" s="9"/>
      <c r="B85" s="9" t="s">
        <v>111</v>
      </c>
      <c r="C85" s="9" t="s">
        <v>112</v>
      </c>
      <c r="D85" s="9" t="s">
        <v>113</v>
      </c>
      <c r="H85" s="9"/>
      <c r="I85" s="9" t="s">
        <v>111</v>
      </c>
      <c r="J85" s="9" t="s">
        <v>112</v>
      </c>
      <c r="K85" s="9" t="s">
        <v>113</v>
      </c>
      <c r="O85" s="9"/>
      <c r="P85" s="9" t="s">
        <v>111</v>
      </c>
      <c r="Q85" s="9" t="s">
        <v>112</v>
      </c>
      <c r="R85" s="9" t="s">
        <v>113</v>
      </c>
    </row>
    <row r="86" spans="1:18" x14ac:dyDescent="0.25">
      <c r="A86" s="100" t="s">
        <v>8</v>
      </c>
      <c r="B86" s="101">
        <v>0.14272300469483568</v>
      </c>
      <c r="C86" s="101">
        <v>0.28356807511737087</v>
      </c>
      <c r="D86" s="101">
        <v>0.5737089201877934</v>
      </c>
      <c r="H86" s="100" t="s">
        <v>8</v>
      </c>
      <c r="I86" s="101">
        <v>0.18530884808013356</v>
      </c>
      <c r="J86" s="101">
        <v>0.32136894824707846</v>
      </c>
      <c r="K86" s="101">
        <v>0.49332220367278801</v>
      </c>
      <c r="O86" s="100" t="s">
        <v>8</v>
      </c>
      <c r="P86" s="102">
        <v>-4.258584338529789</v>
      </c>
      <c r="Q86" s="102">
        <v>-3.7800873129707591</v>
      </c>
      <c r="R86" s="102">
        <v>8.0386716515005396</v>
      </c>
    </row>
    <row r="87" spans="1:18" x14ac:dyDescent="0.25">
      <c r="A87" s="100" t="s">
        <v>9</v>
      </c>
      <c r="B87" s="101">
        <v>8.8702147525676941E-2</v>
      </c>
      <c r="C87" s="101">
        <v>0.11391223155929038</v>
      </c>
      <c r="D87" s="101">
        <v>0.79738562091503273</v>
      </c>
      <c r="H87" s="100" t="s">
        <v>9</v>
      </c>
      <c r="I87" s="101">
        <v>0.13043478260869565</v>
      </c>
      <c r="J87" s="101">
        <v>0.1245819397993311</v>
      </c>
      <c r="K87" s="101">
        <v>0.74498327759197325</v>
      </c>
      <c r="O87" s="100" t="s">
        <v>9</v>
      </c>
      <c r="P87" s="102">
        <v>-4.1732635083018703</v>
      </c>
      <c r="Q87" s="102">
        <v>-1.0669708240040723</v>
      </c>
      <c r="R87" s="102">
        <v>5.240234332305949</v>
      </c>
    </row>
    <row r="88" spans="1:18" x14ac:dyDescent="0.25">
      <c r="A88" s="100" t="s">
        <v>10</v>
      </c>
      <c r="B88" s="101">
        <v>1.6901408450704224E-2</v>
      </c>
      <c r="C88" s="101">
        <v>4.2253521126760563E-2</v>
      </c>
      <c r="D88" s="101">
        <v>0.94084507042253518</v>
      </c>
      <c r="H88" s="100" t="s">
        <v>10</v>
      </c>
      <c r="I88" s="101">
        <v>3.5773710482529121E-2</v>
      </c>
      <c r="J88" s="101">
        <v>6.8219633943427616E-2</v>
      </c>
      <c r="K88" s="101">
        <v>0.89600665557404324</v>
      </c>
      <c r="O88" s="100" t="s">
        <v>10</v>
      </c>
      <c r="P88" s="102">
        <v>-1.8872302031824897</v>
      </c>
      <c r="Q88" s="102">
        <v>-2.5966112816667053</v>
      </c>
      <c r="R88" s="102">
        <v>4.4838414848491936</v>
      </c>
    </row>
    <row r="89" spans="1:18" x14ac:dyDescent="0.25">
      <c r="A89" s="100" t="s">
        <v>11</v>
      </c>
      <c r="B89" s="101">
        <v>2.2325581395348838E-2</v>
      </c>
      <c r="C89" s="101">
        <v>2.6976744186046512E-2</v>
      </c>
      <c r="D89" s="101">
        <v>0.95069767441860464</v>
      </c>
      <c r="H89" s="100" t="s">
        <v>11</v>
      </c>
      <c r="I89" s="101">
        <v>2.0066889632107024E-2</v>
      </c>
      <c r="J89" s="101">
        <v>4.3478260869565216E-2</v>
      </c>
      <c r="K89" s="101">
        <v>0.9364548494983278</v>
      </c>
      <c r="O89" s="100" t="s">
        <v>11</v>
      </c>
      <c r="P89" s="102">
        <v>0.22586917632418135</v>
      </c>
      <c r="Q89" s="102">
        <v>-1.6501516683518704</v>
      </c>
      <c r="R89" s="102">
        <v>1.4242824920276842</v>
      </c>
    </row>
    <row r="90" spans="1:18" x14ac:dyDescent="0.25">
      <c r="A90" s="100" t="s">
        <v>12</v>
      </c>
      <c r="B90" s="101">
        <v>3.5283194057567316E-2</v>
      </c>
      <c r="C90" s="101">
        <v>8.5422469823584035E-2</v>
      </c>
      <c r="D90" s="101">
        <v>0.87929433611884866</v>
      </c>
      <c r="H90" s="100" t="s">
        <v>12</v>
      </c>
      <c r="I90" s="101">
        <v>5.3333333333333337E-2</v>
      </c>
      <c r="J90" s="101">
        <v>7.6666666666666661E-2</v>
      </c>
      <c r="K90" s="101">
        <v>0.87</v>
      </c>
      <c r="O90" s="100" t="s">
        <v>12</v>
      </c>
      <c r="P90" s="102">
        <v>-1.8050139275766022</v>
      </c>
      <c r="Q90" s="102">
        <v>0.87558031569173744</v>
      </c>
      <c r="R90" s="102">
        <v>0.92943361188486673</v>
      </c>
    </row>
    <row r="91" spans="1:18" x14ac:dyDescent="0.25">
      <c r="A91" s="100" t="s">
        <v>13</v>
      </c>
      <c r="B91" s="101">
        <v>2.6192703461178673E-2</v>
      </c>
      <c r="C91" s="101">
        <v>0.13283442469597756</v>
      </c>
      <c r="D91" s="101">
        <v>0.84097287184284375</v>
      </c>
      <c r="H91" s="100" t="s">
        <v>13</v>
      </c>
      <c r="I91" s="101">
        <v>2.8380634390651086E-2</v>
      </c>
      <c r="J91" s="101">
        <v>0.14023372287145242</v>
      </c>
      <c r="K91" s="101">
        <v>0.8313856427378965</v>
      </c>
      <c r="O91" s="100" t="s">
        <v>13</v>
      </c>
      <c r="P91" s="102">
        <v>-0.21879309294724134</v>
      </c>
      <c r="Q91" s="102">
        <v>-0.73992981754748555</v>
      </c>
      <c r="R91" s="102">
        <v>0.9587229104947248</v>
      </c>
    </row>
    <row r="92" spans="1:18" x14ac:dyDescent="0.25">
      <c r="A92" s="100" t="s">
        <v>14</v>
      </c>
      <c r="B92" s="101">
        <v>0.10987996306555864</v>
      </c>
      <c r="C92" s="101">
        <v>0.25484764542936289</v>
      </c>
      <c r="D92" s="101">
        <v>0.63527239150507853</v>
      </c>
      <c r="H92" s="100" t="s">
        <v>14</v>
      </c>
      <c r="I92" s="101">
        <v>0.10163934426229508</v>
      </c>
      <c r="J92" s="101">
        <v>0.25</v>
      </c>
      <c r="K92" s="101">
        <v>0.64836065573770496</v>
      </c>
      <c r="O92" s="100" t="s">
        <v>14</v>
      </c>
      <c r="P92" s="102">
        <v>0.82406188032635574</v>
      </c>
      <c r="Q92" s="102">
        <v>0.48476454293628901</v>
      </c>
      <c r="R92" s="102">
        <v>-1.3088264232626434</v>
      </c>
    </row>
    <row r="96" spans="1:18" x14ac:dyDescent="0.25">
      <c r="A96" s="84" t="s">
        <v>92</v>
      </c>
    </row>
  </sheetData>
  <mergeCells count="24">
    <mergeCell ref="B72:D72"/>
    <mergeCell ref="I72:K72"/>
    <mergeCell ref="P72:R72"/>
    <mergeCell ref="B84:D84"/>
    <mergeCell ref="I84:K84"/>
    <mergeCell ref="P84:R84"/>
    <mergeCell ref="B49:D49"/>
    <mergeCell ref="I49:K49"/>
    <mergeCell ref="P49:R49"/>
    <mergeCell ref="B61:D61"/>
    <mergeCell ref="I61:K61"/>
    <mergeCell ref="P61:R61"/>
    <mergeCell ref="B26:D26"/>
    <mergeCell ref="I26:K26"/>
    <mergeCell ref="P26:R26"/>
    <mergeCell ref="B38:D38"/>
    <mergeCell ref="I38:K38"/>
    <mergeCell ref="P38:R38"/>
    <mergeCell ref="B3:D3"/>
    <mergeCell ref="I3:K3"/>
    <mergeCell ref="P3:R3"/>
    <mergeCell ref="B15:D15"/>
    <mergeCell ref="I15:K15"/>
    <mergeCell ref="P15:R1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3"/>
  <sheetViews>
    <sheetView workbookViewId="0">
      <selection sqref="A1:XFD2"/>
    </sheetView>
  </sheetViews>
  <sheetFormatPr baseColWidth="10" defaultRowHeight="15" x14ac:dyDescent="0.25"/>
  <cols>
    <col min="1" max="1" width="73.42578125" style="99" bestFit="1" customWidth="1"/>
    <col min="2" max="7" width="11.42578125" style="99"/>
    <col min="8" max="8" width="73.42578125" style="99" bestFit="1" customWidth="1"/>
    <col min="9" max="14" width="11.42578125" style="99" customWidth="1"/>
    <col min="15" max="15" width="73.42578125" style="104" bestFit="1" customWidth="1"/>
    <col min="16" max="21" width="11.42578125" style="99" customWidth="1"/>
    <col min="22" max="22" width="57.28515625" style="99" customWidth="1"/>
    <col min="23" max="28" width="11.42578125" style="99"/>
    <col min="29" max="29" width="73.42578125" style="99" bestFit="1" customWidth="1"/>
    <col min="30" max="35" width="11.42578125" style="99"/>
    <col min="36" max="36" width="73.42578125" style="99" bestFit="1" customWidth="1"/>
    <col min="37" max="16384" width="11.42578125" style="99"/>
  </cols>
  <sheetData>
    <row r="1" spans="1:39" ht="15.75" x14ac:dyDescent="0.25">
      <c r="A1" s="114" t="s">
        <v>123</v>
      </c>
      <c r="O1" s="99"/>
    </row>
    <row r="2" spans="1:39" x14ac:dyDescent="0.25">
      <c r="O2" s="99"/>
    </row>
    <row r="3" spans="1:39" x14ac:dyDescent="0.25">
      <c r="A3" s="9" t="s">
        <v>53</v>
      </c>
      <c r="B3" s="124">
        <v>2021</v>
      </c>
      <c r="C3" s="124"/>
      <c r="D3" s="124"/>
      <c r="H3" s="9" t="s">
        <v>53</v>
      </c>
      <c r="I3" s="124">
        <v>2020</v>
      </c>
      <c r="J3" s="124"/>
      <c r="K3" s="124"/>
      <c r="O3" s="9" t="s">
        <v>53</v>
      </c>
      <c r="P3" s="124" t="s">
        <v>110</v>
      </c>
      <c r="Q3" s="124"/>
      <c r="R3" s="124"/>
      <c r="V3" s="9" t="s">
        <v>56</v>
      </c>
      <c r="W3" s="125">
        <v>2021</v>
      </c>
      <c r="X3" s="126"/>
      <c r="Y3" s="127"/>
      <c r="Z3" s="107"/>
      <c r="AA3" s="107"/>
      <c r="AC3" s="9" t="s">
        <v>56</v>
      </c>
      <c r="AD3" s="124">
        <v>2020</v>
      </c>
      <c r="AE3" s="124"/>
      <c r="AF3" s="124"/>
      <c r="AJ3" s="9" t="s">
        <v>56</v>
      </c>
      <c r="AK3" s="124" t="s">
        <v>110</v>
      </c>
      <c r="AL3" s="124"/>
      <c r="AM3" s="124"/>
    </row>
    <row r="4" spans="1:39" ht="75" x14ac:dyDescent="0.25">
      <c r="A4" s="9"/>
      <c r="B4" s="9" t="s">
        <v>111</v>
      </c>
      <c r="C4" s="9" t="s">
        <v>112</v>
      </c>
      <c r="D4" s="9" t="s">
        <v>113</v>
      </c>
      <c r="H4" s="9"/>
      <c r="I4" s="9" t="s">
        <v>111</v>
      </c>
      <c r="J4" s="9" t="s">
        <v>112</v>
      </c>
      <c r="K4" s="9" t="s">
        <v>113</v>
      </c>
      <c r="O4" s="9"/>
      <c r="P4" s="9" t="s">
        <v>111</v>
      </c>
      <c r="Q4" s="9" t="s">
        <v>112</v>
      </c>
      <c r="R4" s="9" t="s">
        <v>113</v>
      </c>
      <c r="V4" s="9"/>
      <c r="W4" s="9" t="s">
        <v>114</v>
      </c>
      <c r="X4" s="9" t="s">
        <v>115</v>
      </c>
      <c r="Y4" s="9" t="s">
        <v>116</v>
      </c>
      <c r="Z4" s="104"/>
      <c r="AA4" s="104"/>
      <c r="AC4" s="9"/>
      <c r="AD4" s="9" t="s">
        <v>114</v>
      </c>
      <c r="AE4" s="9" t="s">
        <v>115</v>
      </c>
      <c r="AF4" s="9" t="s">
        <v>116</v>
      </c>
      <c r="AJ4" s="9"/>
      <c r="AK4" s="9" t="s">
        <v>111</v>
      </c>
      <c r="AL4" s="9" t="s">
        <v>112</v>
      </c>
      <c r="AM4" s="9" t="s">
        <v>113</v>
      </c>
    </row>
    <row r="5" spans="1:39" x14ac:dyDescent="0.25">
      <c r="A5" s="100" t="s">
        <v>0</v>
      </c>
      <c r="B5" s="101">
        <v>3.5517452541334968E-2</v>
      </c>
      <c r="C5" s="101">
        <v>0.10165339865278629</v>
      </c>
      <c r="D5" s="101">
        <v>0.8628291488058788</v>
      </c>
      <c r="H5" s="100" t="s">
        <v>0</v>
      </c>
      <c r="I5" s="101">
        <v>3.6524626452684006E-2</v>
      </c>
      <c r="J5" s="101">
        <v>0.11400110680686221</v>
      </c>
      <c r="K5" s="101">
        <v>0.84947426674045379</v>
      </c>
      <c r="O5" s="100" t="s">
        <v>0</v>
      </c>
      <c r="P5" s="102">
        <f t="shared" ref="P5:R12" si="0">(B5-I5)*100</f>
        <v>-0.1007173911349038</v>
      </c>
      <c r="Q5" s="102">
        <f t="shared" si="0"/>
        <v>-1.2347708154075918</v>
      </c>
      <c r="R5" s="102">
        <f t="shared" si="0"/>
        <v>1.3354882065425011</v>
      </c>
      <c r="V5" s="100" t="s">
        <v>0</v>
      </c>
      <c r="W5" s="101">
        <v>4.3829898252021916E-2</v>
      </c>
      <c r="X5" s="101">
        <v>9.7573702061048789E-2</v>
      </c>
      <c r="Y5" s="101">
        <v>0.85859639968692925</v>
      </c>
      <c r="Z5" s="104"/>
      <c r="AA5" s="104"/>
      <c r="AC5" s="100" t="s">
        <v>0</v>
      </c>
      <c r="AD5" s="101">
        <v>4.8681541582150101E-2</v>
      </c>
      <c r="AE5" s="101">
        <v>0.1082657200811359</v>
      </c>
      <c r="AF5" s="101">
        <v>0.84305273833671401</v>
      </c>
      <c r="AJ5" s="100" t="s">
        <v>0</v>
      </c>
      <c r="AK5" s="102">
        <f t="shared" ref="AK5:AM12" si="1">(W5-AD5)*100</f>
        <v>-0.48516433301281847</v>
      </c>
      <c r="AL5" s="102">
        <f t="shared" si="1"/>
        <v>-1.0692018020087111</v>
      </c>
      <c r="AM5" s="102">
        <f t="shared" si="1"/>
        <v>1.5543661350215232</v>
      </c>
    </row>
    <row r="6" spans="1:39" x14ac:dyDescent="0.25">
      <c r="A6" s="100" t="s">
        <v>1</v>
      </c>
      <c r="B6" s="101">
        <v>2.6812918951858621E-2</v>
      </c>
      <c r="C6" s="101">
        <v>0.15234613040828762</v>
      </c>
      <c r="D6" s="101">
        <v>0.82084095063985374</v>
      </c>
      <c r="H6" s="100" t="s">
        <v>1</v>
      </c>
      <c r="I6" s="101">
        <v>4.2975206611570248E-2</v>
      </c>
      <c r="J6" s="101">
        <v>0.21046831955922865</v>
      </c>
      <c r="K6" s="101">
        <v>0.74655647382920109</v>
      </c>
      <c r="O6" s="100" t="s">
        <v>1</v>
      </c>
      <c r="P6" s="102">
        <f t="shared" si="0"/>
        <v>-1.6162287659711627</v>
      </c>
      <c r="Q6" s="102">
        <f t="shared" si="0"/>
        <v>-5.8122189150941033</v>
      </c>
      <c r="R6" s="102">
        <f t="shared" si="0"/>
        <v>7.4284476810652649</v>
      </c>
      <c r="V6" s="100" t="s">
        <v>1</v>
      </c>
      <c r="W6" s="101">
        <v>6.19953112789789E-2</v>
      </c>
      <c r="X6" s="101">
        <v>0.19901015889554571</v>
      </c>
      <c r="Y6" s="101">
        <v>0.73899452982547542</v>
      </c>
      <c r="Z6" s="104"/>
      <c r="AA6" s="104"/>
      <c r="AC6" s="100" t="s">
        <v>1</v>
      </c>
      <c r="AD6" s="101">
        <v>7.5772934617334003E-2</v>
      </c>
      <c r="AE6" s="101">
        <v>0.21996958945767867</v>
      </c>
      <c r="AF6" s="101">
        <v>0.70425747592498733</v>
      </c>
      <c r="AJ6" s="100" t="s">
        <v>1</v>
      </c>
      <c r="AK6" s="102">
        <f t="shared" si="1"/>
        <v>-1.3777623338355103</v>
      </c>
      <c r="AL6" s="102">
        <f t="shared" si="1"/>
        <v>-2.0959430562132955</v>
      </c>
      <c r="AM6" s="102">
        <f t="shared" si="1"/>
        <v>3.4737053900488091</v>
      </c>
    </row>
    <row r="7" spans="1:39" x14ac:dyDescent="0.25">
      <c r="A7" s="100" t="s">
        <v>2</v>
      </c>
      <c r="B7" s="101">
        <v>9.7859327217125376E-3</v>
      </c>
      <c r="C7" s="101">
        <v>0.10642201834862386</v>
      </c>
      <c r="D7" s="101">
        <v>0.88379204892966357</v>
      </c>
      <c r="H7" s="100" t="s">
        <v>2</v>
      </c>
      <c r="I7" s="101">
        <v>1.3281682346430549E-2</v>
      </c>
      <c r="J7" s="101">
        <v>0.12174875484228002</v>
      </c>
      <c r="K7" s="101">
        <v>0.86496956281128945</v>
      </c>
      <c r="O7" s="100" t="s">
        <v>2</v>
      </c>
      <c r="P7" s="102">
        <f t="shared" si="0"/>
        <v>-0.34957496247180109</v>
      </c>
      <c r="Q7" s="102">
        <f t="shared" si="0"/>
        <v>-1.5326736493656166</v>
      </c>
      <c r="R7" s="102">
        <f t="shared" si="0"/>
        <v>1.8822486118374115</v>
      </c>
      <c r="V7" s="100" t="s">
        <v>2</v>
      </c>
      <c r="W7" s="101">
        <v>2.2970503784912555E-2</v>
      </c>
      <c r="X7" s="101">
        <v>0.11354737666405638</v>
      </c>
      <c r="Y7" s="101">
        <v>0.86348211955103105</v>
      </c>
      <c r="Z7" s="104"/>
      <c r="AA7" s="104"/>
      <c r="AC7" s="100" t="s">
        <v>2</v>
      </c>
      <c r="AD7" s="101">
        <v>2.832574607991907E-2</v>
      </c>
      <c r="AE7" s="101">
        <v>0.13480020232675771</v>
      </c>
      <c r="AF7" s="101">
        <v>0.83687405159332318</v>
      </c>
      <c r="AJ7" s="100" t="s">
        <v>2</v>
      </c>
      <c r="AK7" s="102">
        <f t="shared" si="1"/>
        <v>-0.53552422950065148</v>
      </c>
      <c r="AL7" s="102">
        <f t="shared" si="1"/>
        <v>-2.1252825662701329</v>
      </c>
      <c r="AM7" s="102">
        <f t="shared" si="1"/>
        <v>2.660806795770787</v>
      </c>
    </row>
    <row r="8" spans="1:39" x14ac:dyDescent="0.25">
      <c r="A8" s="100" t="s">
        <v>3</v>
      </c>
      <c r="B8" s="101">
        <v>3.3373786407766989E-2</v>
      </c>
      <c r="C8" s="101">
        <v>6.4320388349514562E-2</v>
      </c>
      <c r="D8" s="101">
        <v>0.90230582524271841</v>
      </c>
      <c r="H8" s="100" t="s">
        <v>3</v>
      </c>
      <c r="I8" s="101">
        <v>3.3935413245758071E-2</v>
      </c>
      <c r="J8" s="101">
        <v>7.443897099069513E-2</v>
      </c>
      <c r="K8" s="101">
        <v>0.89162561576354682</v>
      </c>
      <c r="O8" s="100" t="s">
        <v>3</v>
      </c>
      <c r="P8" s="102">
        <f t="shared" si="0"/>
        <v>-5.6162683799108187E-2</v>
      </c>
      <c r="Q8" s="102">
        <f t="shared" si="0"/>
        <v>-1.0118582641180569</v>
      </c>
      <c r="R8" s="102">
        <f t="shared" si="0"/>
        <v>1.0680209479171587</v>
      </c>
      <c r="V8" s="100" t="s">
        <v>3</v>
      </c>
      <c r="W8" s="101">
        <v>3.7296037296037296E-2</v>
      </c>
      <c r="X8" s="101">
        <v>7.847707847707848E-2</v>
      </c>
      <c r="Y8" s="101">
        <v>0.88422688422688422</v>
      </c>
      <c r="Z8" s="104"/>
      <c r="AA8" s="104"/>
      <c r="AC8" s="100" t="s">
        <v>3</v>
      </c>
      <c r="AD8" s="101">
        <v>4.2500000000000003E-2</v>
      </c>
      <c r="AE8" s="101">
        <v>8.4000000000000005E-2</v>
      </c>
      <c r="AF8" s="101">
        <v>0.87350000000000005</v>
      </c>
      <c r="AJ8" s="100" t="s">
        <v>3</v>
      </c>
      <c r="AK8" s="102">
        <f t="shared" si="1"/>
        <v>-0.52039627039627068</v>
      </c>
      <c r="AL8" s="102">
        <f t="shared" si="1"/>
        <v>-0.55229215229215256</v>
      </c>
      <c r="AM8" s="102">
        <f t="shared" si="1"/>
        <v>1.072688422688417</v>
      </c>
    </row>
    <row r="9" spans="1:39" ht="21.75" customHeight="1" x14ac:dyDescent="0.25">
      <c r="A9" s="100" t="s">
        <v>4</v>
      </c>
      <c r="B9" s="101">
        <v>5.6511056511056514E-2</v>
      </c>
      <c r="C9" s="101">
        <v>0.13083538083538085</v>
      </c>
      <c r="D9" s="101">
        <v>0.8126535626535627</v>
      </c>
      <c r="H9" s="100" t="s">
        <v>4</v>
      </c>
      <c r="I9" s="101">
        <v>7.7519379844961239E-2</v>
      </c>
      <c r="J9" s="101">
        <v>0.18383167220376523</v>
      </c>
      <c r="K9" s="101">
        <v>0.73864894795127356</v>
      </c>
      <c r="O9" s="100" t="s">
        <v>4</v>
      </c>
      <c r="P9" s="102">
        <f t="shared" si="0"/>
        <v>-2.1008323333904726</v>
      </c>
      <c r="Q9" s="102">
        <f t="shared" si="0"/>
        <v>-5.2996291368384378</v>
      </c>
      <c r="R9" s="102">
        <f t="shared" si="0"/>
        <v>7.4004614702289135</v>
      </c>
      <c r="V9" s="100" t="s">
        <v>4</v>
      </c>
      <c r="W9" s="101">
        <v>6.0518731988472622E-2</v>
      </c>
      <c r="X9" s="101">
        <v>0.11239193083573487</v>
      </c>
      <c r="Y9" s="101">
        <v>0.82708933717579247</v>
      </c>
      <c r="Z9" s="104"/>
      <c r="AA9" s="104"/>
      <c r="AC9" s="100" t="s">
        <v>4</v>
      </c>
      <c r="AD9" s="101">
        <v>6.3829787234042548E-2</v>
      </c>
      <c r="AE9" s="101">
        <v>0.13196555217831812</v>
      </c>
      <c r="AF9" s="101">
        <v>0.80420466058763929</v>
      </c>
      <c r="AJ9" s="100" t="s">
        <v>4</v>
      </c>
      <c r="AK9" s="102">
        <f t="shared" si="1"/>
        <v>-0.3311055245569926</v>
      </c>
      <c r="AL9" s="102">
        <f t="shared" si="1"/>
        <v>-1.9573621342583252</v>
      </c>
      <c r="AM9" s="102">
        <f t="shared" si="1"/>
        <v>2.2884676588153186</v>
      </c>
    </row>
    <row r="10" spans="1:39" x14ac:dyDescent="0.25">
      <c r="A10" s="100" t="s">
        <v>5</v>
      </c>
      <c r="B10" s="101">
        <v>2.5798525798525797E-2</v>
      </c>
      <c r="C10" s="101">
        <v>0.11547911547911548</v>
      </c>
      <c r="D10" s="101">
        <v>0.85872235872235869</v>
      </c>
      <c r="H10" s="100" t="s">
        <v>5</v>
      </c>
      <c r="I10" s="101">
        <v>3.7652270210409747E-2</v>
      </c>
      <c r="J10" s="101">
        <v>0.16500553709856036</v>
      </c>
      <c r="K10" s="101">
        <v>0.79734219269102991</v>
      </c>
      <c r="O10" s="100" t="s">
        <v>5</v>
      </c>
      <c r="P10" s="102">
        <f t="shared" si="0"/>
        <v>-1.1853744411883951</v>
      </c>
      <c r="Q10" s="102">
        <f t="shared" si="0"/>
        <v>-4.9526421619444889</v>
      </c>
      <c r="R10" s="102">
        <f t="shared" si="0"/>
        <v>6.1380166031328791</v>
      </c>
      <c r="V10" s="100" t="s">
        <v>5</v>
      </c>
      <c r="W10" s="101">
        <v>3.4410296821644343E-2</v>
      </c>
      <c r="X10" s="101">
        <v>0.12266876805883899</v>
      </c>
      <c r="Y10" s="101">
        <v>0.84292093511951671</v>
      </c>
      <c r="Z10" s="104"/>
      <c r="AA10" s="104"/>
      <c r="AC10" s="100" t="s">
        <v>5</v>
      </c>
      <c r="AD10" s="101">
        <v>3.370501773948302E-2</v>
      </c>
      <c r="AE10" s="101">
        <v>0.13253928028383172</v>
      </c>
      <c r="AF10" s="101">
        <v>0.83375570197668525</v>
      </c>
      <c r="AJ10" s="100" t="s">
        <v>5</v>
      </c>
      <c r="AK10" s="102">
        <f t="shared" si="1"/>
        <v>7.0527908216132251E-2</v>
      </c>
      <c r="AL10" s="102">
        <f t="shared" si="1"/>
        <v>-0.98705122249927313</v>
      </c>
      <c r="AM10" s="102">
        <f t="shared" si="1"/>
        <v>0.91652331428314637</v>
      </c>
    </row>
    <row r="11" spans="1:39" x14ac:dyDescent="0.25">
      <c r="A11" s="100" t="s">
        <v>6</v>
      </c>
      <c r="B11" s="101">
        <v>5.1001821493624776E-2</v>
      </c>
      <c r="C11" s="101">
        <v>0.10200364298724955</v>
      </c>
      <c r="D11" s="101">
        <v>0.84699453551912574</v>
      </c>
      <c r="H11" s="100" t="s">
        <v>6</v>
      </c>
      <c r="I11" s="101">
        <v>6.4728469555677459E-2</v>
      </c>
      <c r="J11" s="101">
        <v>0.12287438288535381</v>
      </c>
      <c r="K11" s="101">
        <v>0.81239714755896875</v>
      </c>
      <c r="O11" s="100" t="s">
        <v>6</v>
      </c>
      <c r="P11" s="102">
        <f t="shared" si="0"/>
        <v>-1.3726648062052684</v>
      </c>
      <c r="Q11" s="102">
        <f t="shared" si="0"/>
        <v>-2.0870739898104258</v>
      </c>
      <c r="R11" s="102">
        <f t="shared" si="0"/>
        <v>3.4597387960156989</v>
      </c>
      <c r="V11" s="100" t="s">
        <v>6</v>
      </c>
      <c r="W11" s="101">
        <v>6.2451412282974864E-2</v>
      </c>
      <c r="X11" s="101">
        <v>8.8623995853848142E-2</v>
      </c>
      <c r="Y11" s="101">
        <v>0.84892459186317704</v>
      </c>
      <c r="Z11" s="104"/>
      <c r="AA11" s="104"/>
      <c r="AC11" s="100" t="s">
        <v>6</v>
      </c>
      <c r="AD11" s="101">
        <v>7.6479438314944831E-2</v>
      </c>
      <c r="AE11" s="101">
        <v>0.10255767301905717</v>
      </c>
      <c r="AF11" s="101">
        <v>0.82096288866599798</v>
      </c>
      <c r="AJ11" s="100" t="s">
        <v>6</v>
      </c>
      <c r="AK11" s="102">
        <f t="shared" si="1"/>
        <v>-1.4028026031969967</v>
      </c>
      <c r="AL11" s="102">
        <f t="shared" si="1"/>
        <v>-1.3933677165209033</v>
      </c>
      <c r="AM11" s="102">
        <f t="shared" si="1"/>
        <v>2.7961703197179055</v>
      </c>
    </row>
    <row r="12" spans="1:39" x14ac:dyDescent="0.25">
      <c r="A12" s="100" t="s">
        <v>7</v>
      </c>
      <c r="B12" s="101">
        <v>0.10006101281269067</v>
      </c>
      <c r="C12" s="101">
        <v>0.23428920073215376</v>
      </c>
      <c r="D12" s="101">
        <v>0.6656497864551556</v>
      </c>
      <c r="H12" s="100" t="s">
        <v>7</v>
      </c>
      <c r="I12" s="101">
        <v>0.12892561983471074</v>
      </c>
      <c r="J12" s="101">
        <v>0.29090909090909089</v>
      </c>
      <c r="K12" s="101">
        <v>0.58016528925619837</v>
      </c>
      <c r="O12" s="100" t="s">
        <v>7</v>
      </c>
      <c r="P12" s="102">
        <f t="shared" si="0"/>
        <v>-2.8864607022020068</v>
      </c>
      <c r="Q12" s="102">
        <f t="shared" si="0"/>
        <v>-5.6619890176937133</v>
      </c>
      <c r="R12" s="102">
        <f t="shared" si="0"/>
        <v>8.5484497198957232</v>
      </c>
      <c r="V12" s="100" t="s">
        <v>7</v>
      </c>
      <c r="W12" s="101">
        <v>9.5337327429017973E-2</v>
      </c>
      <c r="X12" s="101">
        <v>0.23860380307371712</v>
      </c>
      <c r="Y12" s="101">
        <v>0.66605886949726489</v>
      </c>
      <c r="Z12" s="104"/>
      <c r="AA12" s="104"/>
      <c r="AC12" s="100" t="s">
        <v>7</v>
      </c>
      <c r="AD12" s="101">
        <v>0.12804259634888437</v>
      </c>
      <c r="AE12" s="101">
        <v>0.25760649087221094</v>
      </c>
      <c r="AF12" s="101">
        <v>0.61435091277890463</v>
      </c>
      <c r="AJ12" s="100" t="s">
        <v>7</v>
      </c>
      <c r="AK12" s="102">
        <f t="shared" si="1"/>
        <v>-3.2705268919866399</v>
      </c>
      <c r="AL12" s="102">
        <f t="shared" si="1"/>
        <v>-1.9002687798493816</v>
      </c>
      <c r="AM12" s="102">
        <f t="shared" si="1"/>
        <v>5.170795671836026</v>
      </c>
    </row>
    <row r="13" spans="1:39" x14ac:dyDescent="0.25">
      <c r="P13" s="103"/>
      <c r="Q13" s="103"/>
      <c r="R13" s="103"/>
      <c r="AK13" s="103"/>
      <c r="AL13" s="103"/>
      <c r="AM13" s="103"/>
    </row>
    <row r="14" spans="1:39" x14ac:dyDescent="0.25">
      <c r="P14" s="103"/>
      <c r="Q14" s="103"/>
      <c r="R14" s="103"/>
      <c r="AK14" s="103"/>
      <c r="AL14" s="103"/>
      <c r="AM14" s="103"/>
    </row>
    <row r="15" spans="1:39" x14ac:dyDescent="0.25">
      <c r="A15" s="9" t="s">
        <v>53</v>
      </c>
      <c r="B15" s="124">
        <v>2021</v>
      </c>
      <c r="C15" s="124"/>
      <c r="D15" s="124"/>
      <c r="H15" s="9" t="s">
        <v>53</v>
      </c>
      <c r="I15" s="124">
        <v>2020</v>
      </c>
      <c r="J15" s="124"/>
      <c r="K15" s="124"/>
      <c r="O15" s="9" t="s">
        <v>53</v>
      </c>
      <c r="P15" s="124" t="s">
        <v>110</v>
      </c>
      <c r="Q15" s="124"/>
      <c r="R15" s="124"/>
      <c r="V15" s="9" t="s">
        <v>56</v>
      </c>
      <c r="W15" s="125">
        <v>2021</v>
      </c>
      <c r="X15" s="126"/>
      <c r="Y15" s="127"/>
      <c r="AC15" s="9" t="s">
        <v>56</v>
      </c>
      <c r="AD15" s="124">
        <v>2020</v>
      </c>
      <c r="AE15" s="124"/>
      <c r="AF15" s="124"/>
      <c r="AJ15" s="9" t="s">
        <v>56</v>
      </c>
      <c r="AK15" s="124" t="s">
        <v>110</v>
      </c>
      <c r="AL15" s="124"/>
      <c r="AM15" s="124"/>
    </row>
    <row r="16" spans="1:39" ht="75" x14ac:dyDescent="0.25">
      <c r="A16" s="9"/>
      <c r="B16" s="9" t="s">
        <v>111</v>
      </c>
      <c r="C16" s="9" t="s">
        <v>112</v>
      </c>
      <c r="D16" s="9" t="s">
        <v>113</v>
      </c>
      <c r="H16" s="9"/>
      <c r="I16" s="9" t="s">
        <v>111</v>
      </c>
      <c r="J16" s="9" t="s">
        <v>112</v>
      </c>
      <c r="K16" s="9" t="s">
        <v>113</v>
      </c>
      <c r="O16" s="9"/>
      <c r="P16" s="9" t="s">
        <v>111</v>
      </c>
      <c r="Q16" s="9" t="s">
        <v>112</v>
      </c>
      <c r="R16" s="9" t="s">
        <v>113</v>
      </c>
      <c r="V16" s="9"/>
      <c r="W16" s="9" t="s">
        <v>114</v>
      </c>
      <c r="X16" s="9" t="s">
        <v>115</v>
      </c>
      <c r="Y16" s="9" t="s">
        <v>116</v>
      </c>
      <c r="AC16" s="108"/>
      <c r="AD16" s="108" t="s">
        <v>114</v>
      </c>
      <c r="AE16" s="108" t="s">
        <v>115</v>
      </c>
      <c r="AF16" s="108" t="s">
        <v>116</v>
      </c>
      <c r="AJ16" s="9"/>
      <c r="AK16" s="9" t="s">
        <v>111</v>
      </c>
      <c r="AL16" s="9" t="s">
        <v>112</v>
      </c>
      <c r="AM16" s="9" t="s">
        <v>113</v>
      </c>
    </row>
    <row r="17" spans="1:39" x14ac:dyDescent="0.25">
      <c r="A17" s="100" t="s">
        <v>8</v>
      </c>
      <c r="B17" s="101">
        <v>0.17077681874229347</v>
      </c>
      <c r="C17" s="101">
        <v>0.29469790382244143</v>
      </c>
      <c r="D17" s="101">
        <v>0.53452527743526512</v>
      </c>
      <c r="H17" s="100" t="s">
        <v>8</v>
      </c>
      <c r="I17" s="101">
        <v>0.20796460176991149</v>
      </c>
      <c r="J17" s="101">
        <v>0.31526548672566373</v>
      </c>
      <c r="K17" s="101">
        <v>0.47676991150442477</v>
      </c>
      <c r="O17" s="100" t="s">
        <v>8</v>
      </c>
      <c r="P17" s="102">
        <f t="shared" ref="P17:R23" si="2">(B17-I17)*100</f>
        <v>-3.7187783027618022</v>
      </c>
      <c r="Q17" s="102">
        <f t="shared" si="2"/>
        <v>-2.0567582903222306</v>
      </c>
      <c r="R17" s="102">
        <f t="shared" si="2"/>
        <v>5.775536593084035</v>
      </c>
      <c r="V17" s="101" t="s">
        <v>8</v>
      </c>
      <c r="W17" s="101">
        <v>0.16766936960502224</v>
      </c>
      <c r="X17" s="101">
        <v>0.30394977766152237</v>
      </c>
      <c r="Y17" s="101">
        <v>0.52838085273345536</v>
      </c>
      <c r="AC17" s="101" t="s">
        <v>8</v>
      </c>
      <c r="AD17" s="101">
        <v>0.20303797468354431</v>
      </c>
      <c r="AE17" s="101">
        <v>0.29316455696202531</v>
      </c>
      <c r="AF17" s="101">
        <v>0.5037974683544304</v>
      </c>
      <c r="AJ17" s="100" t="s">
        <v>8</v>
      </c>
      <c r="AK17" s="102">
        <f t="shared" ref="AK17:AM23" si="3">(W17-AD17)*100</f>
        <v>-3.5368605078522073</v>
      </c>
      <c r="AL17" s="102">
        <f t="shared" si="3"/>
        <v>1.0785220699497056</v>
      </c>
      <c r="AM17" s="102">
        <f t="shared" si="3"/>
        <v>2.4583384379024964</v>
      </c>
    </row>
    <row r="18" spans="1:39" x14ac:dyDescent="0.25">
      <c r="A18" s="100" t="s">
        <v>9</v>
      </c>
      <c r="B18" s="101">
        <v>7.2083078802687842E-2</v>
      </c>
      <c r="C18" s="101">
        <v>0.12339645693341478</v>
      </c>
      <c r="D18" s="101">
        <v>0.80452046426389734</v>
      </c>
      <c r="H18" s="100" t="s">
        <v>9</v>
      </c>
      <c r="I18" s="101">
        <v>9.5080154781647316E-2</v>
      </c>
      <c r="J18" s="101">
        <v>0.12824765063571034</v>
      </c>
      <c r="K18" s="101">
        <v>0.77667219458264236</v>
      </c>
      <c r="O18" s="100" t="s">
        <v>9</v>
      </c>
      <c r="P18" s="102">
        <f t="shared" si="2"/>
        <v>-2.2997075978959476</v>
      </c>
      <c r="Q18" s="102">
        <f t="shared" si="2"/>
        <v>-0.48511937022955587</v>
      </c>
      <c r="R18" s="102">
        <f t="shared" si="2"/>
        <v>2.7848269681254978</v>
      </c>
      <c r="V18" s="101" t="s">
        <v>9</v>
      </c>
      <c r="W18" s="101">
        <v>9.658942983598022E-2</v>
      </c>
      <c r="X18" s="101">
        <v>0.11142931528247853</v>
      </c>
      <c r="Y18" s="101">
        <v>0.79198125488154125</v>
      </c>
      <c r="AC18" s="101" t="s">
        <v>9</v>
      </c>
      <c r="AD18" s="101">
        <v>9.9190283400809723E-2</v>
      </c>
      <c r="AE18" s="101">
        <v>0.12196356275303644</v>
      </c>
      <c r="AF18" s="101">
        <v>0.77884615384615385</v>
      </c>
      <c r="AJ18" s="100" t="s">
        <v>9</v>
      </c>
      <c r="AK18" s="102">
        <f t="shared" si="3"/>
        <v>-0.26008535648295028</v>
      </c>
      <c r="AL18" s="102">
        <f t="shared" si="3"/>
        <v>-1.0534247470557909</v>
      </c>
      <c r="AM18" s="102">
        <f t="shared" si="3"/>
        <v>1.3135101035387398</v>
      </c>
    </row>
    <row r="19" spans="1:39" x14ac:dyDescent="0.25">
      <c r="A19" s="100" t="s">
        <v>10</v>
      </c>
      <c r="B19" s="101">
        <v>2.832512315270936E-2</v>
      </c>
      <c r="C19" s="101">
        <v>7.1428571428571425E-2</v>
      </c>
      <c r="D19" s="101">
        <v>0.90024630541871919</v>
      </c>
      <c r="H19" s="100" t="s">
        <v>10</v>
      </c>
      <c r="I19" s="101">
        <v>2.8681742967457253E-2</v>
      </c>
      <c r="J19" s="101">
        <v>9.156094870380585E-2</v>
      </c>
      <c r="K19" s="101">
        <v>0.87975730832873689</v>
      </c>
      <c r="O19" s="100" t="s">
        <v>10</v>
      </c>
      <c r="P19" s="102">
        <f t="shared" si="2"/>
        <v>-3.5661981474789314E-2</v>
      </c>
      <c r="Q19" s="102">
        <f t="shared" si="2"/>
        <v>-2.0132377275234425</v>
      </c>
      <c r="R19" s="102">
        <f t="shared" si="2"/>
        <v>2.0488997089982308</v>
      </c>
      <c r="V19" s="101" t="s">
        <v>10</v>
      </c>
      <c r="W19" s="101">
        <v>2.461377323906782E-2</v>
      </c>
      <c r="X19" s="101">
        <v>6.3367373658025666E-2</v>
      </c>
      <c r="Y19" s="101">
        <v>0.91201885310290653</v>
      </c>
      <c r="AC19" s="101" t="s">
        <v>10</v>
      </c>
      <c r="AD19" s="101">
        <v>2.6835443037974683E-2</v>
      </c>
      <c r="AE19" s="101">
        <v>6.7594936708860756E-2</v>
      </c>
      <c r="AF19" s="101">
        <v>0.90556962025316456</v>
      </c>
      <c r="AJ19" s="100" t="s">
        <v>10</v>
      </c>
      <c r="AK19" s="102">
        <f t="shared" si="3"/>
        <v>-0.22216697989068634</v>
      </c>
      <c r="AL19" s="102">
        <f t="shared" si="3"/>
        <v>-0.42275630508350898</v>
      </c>
      <c r="AM19" s="102">
        <f t="shared" si="3"/>
        <v>0.64492328497419704</v>
      </c>
    </row>
    <row r="20" spans="1:39" x14ac:dyDescent="0.25">
      <c r="A20" s="100" t="s">
        <v>11</v>
      </c>
      <c r="B20" s="101">
        <v>1.9524100061012812E-2</v>
      </c>
      <c r="C20" s="101">
        <v>4.7589993898718728E-2</v>
      </c>
      <c r="D20" s="101">
        <v>0.93288590604026844</v>
      </c>
      <c r="H20" s="100" t="s">
        <v>11</v>
      </c>
      <c r="I20" s="101">
        <v>1.435670900055218E-2</v>
      </c>
      <c r="J20" s="101">
        <v>5.0800662617338489E-2</v>
      </c>
      <c r="K20" s="101">
        <v>0.9348426283821093</v>
      </c>
      <c r="O20" s="100" t="s">
        <v>11</v>
      </c>
      <c r="P20" s="102">
        <f t="shared" si="2"/>
        <v>0.51673910604606321</v>
      </c>
      <c r="Q20" s="102">
        <f t="shared" si="2"/>
        <v>-0.32106687186197608</v>
      </c>
      <c r="R20" s="102">
        <f t="shared" si="2"/>
        <v>-0.19567223418408553</v>
      </c>
      <c r="V20" s="101" t="s">
        <v>11</v>
      </c>
      <c r="W20" s="101">
        <v>1.9255789747593028E-2</v>
      </c>
      <c r="X20" s="101">
        <v>4.3715846994535519E-2</v>
      </c>
      <c r="Y20" s="101">
        <v>0.93702836325787142</v>
      </c>
      <c r="AC20" s="101" t="s">
        <v>11</v>
      </c>
      <c r="AD20" s="101">
        <v>2.1265822784810127E-2</v>
      </c>
      <c r="AE20" s="101">
        <v>4.7594936708860759E-2</v>
      </c>
      <c r="AF20" s="101">
        <v>0.93113924050632912</v>
      </c>
      <c r="AJ20" s="100" t="s">
        <v>11</v>
      </c>
      <c r="AK20" s="102">
        <f t="shared" si="3"/>
        <v>-0.20100330372170988</v>
      </c>
      <c r="AL20" s="102">
        <f t="shared" si="3"/>
        <v>-0.38790897143252401</v>
      </c>
      <c r="AM20" s="102">
        <f t="shared" si="3"/>
        <v>0.58891227515422973</v>
      </c>
    </row>
    <row r="21" spans="1:39" x14ac:dyDescent="0.25">
      <c r="A21" s="100" t="s">
        <v>12</v>
      </c>
      <c r="B21" s="101">
        <v>4.3929225137278829E-2</v>
      </c>
      <c r="C21" s="101">
        <v>7.077486272117145E-2</v>
      </c>
      <c r="D21" s="101">
        <v>0.88529591214154968</v>
      </c>
      <c r="H21" s="100" t="s">
        <v>12</v>
      </c>
      <c r="I21" s="101">
        <v>4.5831032578685808E-2</v>
      </c>
      <c r="J21" s="101">
        <v>9.0557702926559916E-2</v>
      </c>
      <c r="K21" s="101">
        <v>0.86361126449475423</v>
      </c>
      <c r="O21" s="100" t="s">
        <v>12</v>
      </c>
      <c r="P21" s="102">
        <f t="shared" si="2"/>
        <v>-0.19018074414069788</v>
      </c>
      <c r="Q21" s="102">
        <f t="shared" si="2"/>
        <v>-1.9782840205388466</v>
      </c>
      <c r="R21" s="102">
        <f t="shared" si="2"/>
        <v>2.1684647646795452</v>
      </c>
      <c r="V21" s="101" t="s">
        <v>12</v>
      </c>
      <c r="W21" s="101">
        <v>4.7358834244080147E-2</v>
      </c>
      <c r="X21" s="101">
        <v>8.8472547488940928E-2</v>
      </c>
      <c r="Y21" s="101">
        <v>0.86416861826697888</v>
      </c>
      <c r="AC21" s="101" t="s">
        <v>12</v>
      </c>
      <c r="AD21" s="101">
        <v>3.6418816388467376E-2</v>
      </c>
      <c r="AE21" s="101">
        <v>9.2564491654021239E-2</v>
      </c>
      <c r="AF21" s="101">
        <v>0.87101669195751141</v>
      </c>
      <c r="AJ21" s="100" t="s">
        <v>12</v>
      </c>
      <c r="AK21" s="102">
        <f t="shared" si="3"/>
        <v>1.0940017855612771</v>
      </c>
      <c r="AL21" s="102">
        <f t="shared" si="3"/>
        <v>-0.40919441650803107</v>
      </c>
      <c r="AM21" s="102">
        <f t="shared" si="3"/>
        <v>-0.68480736905325301</v>
      </c>
    </row>
    <row r="22" spans="1:39" x14ac:dyDescent="0.25">
      <c r="A22" s="100" t="s">
        <v>13</v>
      </c>
      <c r="B22" s="101">
        <v>3.54306658521686E-2</v>
      </c>
      <c r="C22" s="101">
        <v>9.2852779474648747E-2</v>
      </c>
      <c r="D22" s="101">
        <v>0.87171655467318265</v>
      </c>
      <c r="H22" s="100" t="s">
        <v>13</v>
      </c>
      <c r="I22" s="101">
        <v>4.4223327805417358E-2</v>
      </c>
      <c r="J22" s="101">
        <v>9.2868988391376445E-2</v>
      </c>
      <c r="K22" s="101">
        <v>0.86290768380320615</v>
      </c>
      <c r="O22" s="100" t="s">
        <v>13</v>
      </c>
      <c r="P22" s="102">
        <f t="shared" si="2"/>
        <v>-0.87926619532487582</v>
      </c>
      <c r="Q22" s="102">
        <f t="shared" si="2"/>
        <v>-1.620891672769742E-3</v>
      </c>
      <c r="R22" s="102">
        <f t="shared" si="2"/>
        <v>0.88088708699765039</v>
      </c>
      <c r="V22" s="101" t="s">
        <v>13</v>
      </c>
      <c r="W22" s="101">
        <v>3.6410923276983094E-2</v>
      </c>
      <c r="X22" s="101">
        <v>0.11469440832249675</v>
      </c>
      <c r="Y22" s="101">
        <v>0.84889466840052019</v>
      </c>
      <c r="AC22" s="101" t="s">
        <v>13</v>
      </c>
      <c r="AD22" s="101">
        <v>3.3958438925494168E-2</v>
      </c>
      <c r="AE22" s="101">
        <v>0.1168271667511404</v>
      </c>
      <c r="AF22" s="101">
        <v>0.84921439432336543</v>
      </c>
      <c r="AJ22" s="100" t="s">
        <v>13</v>
      </c>
      <c r="AK22" s="102">
        <f t="shared" si="3"/>
        <v>0.24524843514889261</v>
      </c>
      <c r="AL22" s="102">
        <f t="shared" si="3"/>
        <v>-0.21327584286436468</v>
      </c>
      <c r="AM22" s="102">
        <f t="shared" si="3"/>
        <v>-3.197259228452376E-2</v>
      </c>
    </row>
    <row r="23" spans="1:39" x14ac:dyDescent="0.25">
      <c r="A23" s="100" t="s">
        <v>14</v>
      </c>
      <c r="B23" s="101">
        <v>7.7063106796116498E-2</v>
      </c>
      <c r="C23" s="101">
        <v>0.20752427184466019</v>
      </c>
      <c r="D23" s="101">
        <v>0.71541262135922334</v>
      </c>
      <c r="H23" s="100" t="s">
        <v>14</v>
      </c>
      <c r="I23" s="101">
        <v>9.0859332238642579E-2</v>
      </c>
      <c r="J23" s="101">
        <v>0.23973727422003285</v>
      </c>
      <c r="K23" s="101">
        <v>0.66940339354132461</v>
      </c>
      <c r="O23" s="100" t="s">
        <v>14</v>
      </c>
      <c r="P23" s="102">
        <f t="shared" si="2"/>
        <v>-1.379622544252608</v>
      </c>
      <c r="Q23" s="102">
        <f t="shared" si="2"/>
        <v>-3.2213002375372666</v>
      </c>
      <c r="R23" s="102">
        <f t="shared" si="2"/>
        <v>4.6009227817898735</v>
      </c>
      <c r="V23" s="101" t="s">
        <v>14</v>
      </c>
      <c r="W23" s="101">
        <v>0.10054418243068153</v>
      </c>
      <c r="X23" s="101">
        <v>0.22078258616221819</v>
      </c>
      <c r="Y23" s="101">
        <v>0.67867323140710023</v>
      </c>
      <c r="AC23" s="101" t="s">
        <v>14</v>
      </c>
      <c r="AD23" s="101">
        <v>9.6288866599799391E-2</v>
      </c>
      <c r="AE23" s="101">
        <v>0.24122367101303913</v>
      </c>
      <c r="AF23" s="101">
        <v>0.6624874623871615</v>
      </c>
      <c r="AJ23" s="100" t="s">
        <v>14</v>
      </c>
      <c r="AK23" s="102">
        <f t="shared" si="3"/>
        <v>0.42553158308821365</v>
      </c>
      <c r="AL23" s="102">
        <f t="shared" si="3"/>
        <v>-2.0441084850820941</v>
      </c>
      <c r="AM23" s="102">
        <f t="shared" si="3"/>
        <v>1.6185769019938734</v>
      </c>
    </row>
    <row r="24" spans="1:39" x14ac:dyDescent="0.25">
      <c r="P24" s="103"/>
      <c r="Q24" s="103"/>
      <c r="R24" s="103"/>
      <c r="AK24" s="103"/>
      <c r="AL24" s="103"/>
      <c r="AM24" s="103"/>
    </row>
    <row r="25" spans="1:39" x14ac:dyDescent="0.25">
      <c r="P25" s="103"/>
      <c r="Q25" s="103"/>
      <c r="R25" s="103"/>
      <c r="AK25" s="103"/>
      <c r="AL25" s="103"/>
      <c r="AM25" s="103"/>
    </row>
    <row r="26" spans="1:39" x14ac:dyDescent="0.25">
      <c r="A26" s="9" t="s">
        <v>54</v>
      </c>
      <c r="B26" s="124">
        <v>2021</v>
      </c>
      <c r="C26" s="124"/>
      <c r="D26" s="124"/>
      <c r="H26" s="9" t="s">
        <v>54</v>
      </c>
      <c r="I26" s="124">
        <v>2020</v>
      </c>
      <c r="J26" s="124"/>
      <c r="K26" s="124"/>
      <c r="O26" s="9" t="s">
        <v>54</v>
      </c>
      <c r="P26" s="124" t="s">
        <v>110</v>
      </c>
      <c r="Q26" s="124"/>
      <c r="R26" s="124"/>
      <c r="V26" s="108" t="s">
        <v>57</v>
      </c>
      <c r="W26" s="128">
        <v>2021</v>
      </c>
      <c r="X26" s="128"/>
      <c r="Y26" s="128"/>
      <c r="AC26" s="108" t="s">
        <v>57</v>
      </c>
      <c r="AD26" s="128">
        <v>2020</v>
      </c>
      <c r="AE26" s="128"/>
      <c r="AF26" s="128"/>
      <c r="AJ26" s="9" t="s">
        <v>57</v>
      </c>
      <c r="AK26" s="124" t="s">
        <v>110</v>
      </c>
      <c r="AL26" s="124"/>
      <c r="AM26" s="124"/>
    </row>
    <row r="27" spans="1:39" ht="75" x14ac:dyDescent="0.25">
      <c r="A27" s="9"/>
      <c r="B27" s="9" t="s">
        <v>111</v>
      </c>
      <c r="C27" s="9" t="s">
        <v>112</v>
      </c>
      <c r="D27" s="9" t="s">
        <v>113</v>
      </c>
      <c r="H27" s="9"/>
      <c r="I27" s="9" t="s">
        <v>111</v>
      </c>
      <c r="J27" s="9" t="s">
        <v>112</v>
      </c>
      <c r="K27" s="9" t="s">
        <v>113</v>
      </c>
      <c r="O27" s="9"/>
      <c r="P27" s="9" t="s">
        <v>111</v>
      </c>
      <c r="Q27" s="9" t="s">
        <v>112</v>
      </c>
      <c r="R27" s="9" t="s">
        <v>113</v>
      </c>
      <c r="V27" s="108"/>
      <c r="W27" s="108" t="s">
        <v>114</v>
      </c>
      <c r="X27" s="108" t="s">
        <v>115</v>
      </c>
      <c r="Y27" s="108" t="s">
        <v>116</v>
      </c>
      <c r="AC27" s="108"/>
      <c r="AD27" s="108" t="s">
        <v>114</v>
      </c>
      <c r="AE27" s="108" t="s">
        <v>115</v>
      </c>
      <c r="AF27" s="108" t="s">
        <v>116</v>
      </c>
      <c r="AJ27" s="9"/>
      <c r="AK27" s="9" t="s">
        <v>111</v>
      </c>
      <c r="AL27" s="9" t="s">
        <v>112</v>
      </c>
      <c r="AM27" s="9" t="s">
        <v>113</v>
      </c>
    </row>
    <row r="28" spans="1:39" x14ac:dyDescent="0.25">
      <c r="A28" s="100" t="s">
        <v>0</v>
      </c>
      <c r="B28" s="101">
        <v>3.0033370411568408E-2</v>
      </c>
      <c r="C28" s="101">
        <v>8.4538375973303673E-2</v>
      </c>
      <c r="D28" s="101">
        <v>0.88542825361512789</v>
      </c>
      <c r="H28" s="100" t="s">
        <v>0</v>
      </c>
      <c r="I28" s="101">
        <v>4.3232115285640763E-2</v>
      </c>
      <c r="J28" s="101">
        <v>0.10705095213587236</v>
      </c>
      <c r="K28" s="101">
        <v>0.84971693257848691</v>
      </c>
      <c r="O28" s="100" t="s">
        <v>0</v>
      </c>
      <c r="P28" s="102">
        <f t="shared" ref="P28:R35" si="4">(B28-I28)*100</f>
        <v>-1.3198744874072355</v>
      </c>
      <c r="Q28" s="102">
        <f t="shared" si="4"/>
        <v>-2.2512576162568685</v>
      </c>
      <c r="R28" s="102">
        <f t="shared" si="4"/>
        <v>3.5711321036640986</v>
      </c>
      <c r="V28" s="101" t="s">
        <v>0</v>
      </c>
      <c r="W28" s="101">
        <v>4.79483633010604E-2</v>
      </c>
      <c r="X28" s="101">
        <v>8.6675887505763022E-2</v>
      </c>
      <c r="Y28" s="101">
        <v>0.86537574919317661</v>
      </c>
      <c r="AC28" s="101" t="s">
        <v>0</v>
      </c>
      <c r="AD28" s="101">
        <v>4.4984255510571301E-2</v>
      </c>
      <c r="AE28" s="101">
        <v>0.100314889788574</v>
      </c>
      <c r="AF28" s="101">
        <v>0.85470085470085466</v>
      </c>
      <c r="AJ28" s="100" t="s">
        <v>0</v>
      </c>
      <c r="AK28" s="102">
        <f t="shared" ref="AK28:AM35" si="5">(W28-AD28)*100</f>
        <v>0.29641077904890983</v>
      </c>
      <c r="AL28" s="102">
        <f t="shared" si="5"/>
        <v>-1.3639002282810981</v>
      </c>
      <c r="AM28" s="102">
        <f t="shared" si="5"/>
        <v>1.0674894492321951</v>
      </c>
    </row>
    <row r="29" spans="1:39" x14ac:dyDescent="0.25">
      <c r="A29" s="100" t="s">
        <v>1</v>
      </c>
      <c r="B29" s="101">
        <v>4.3237250554323724E-2</v>
      </c>
      <c r="C29" s="101">
        <v>0.16685144124168513</v>
      </c>
      <c r="D29" s="101">
        <v>0.78991130820399114</v>
      </c>
      <c r="H29" s="100" t="s">
        <v>1</v>
      </c>
      <c r="I29" s="101">
        <v>6.5473145780051145E-2</v>
      </c>
      <c r="J29" s="101">
        <v>0.18056265984654732</v>
      </c>
      <c r="K29" s="101">
        <v>0.75396419437340156</v>
      </c>
      <c r="O29" s="100" t="s">
        <v>1</v>
      </c>
      <c r="P29" s="102">
        <f t="shared" si="4"/>
        <v>-2.223589522572742</v>
      </c>
      <c r="Q29" s="102">
        <f t="shared" si="4"/>
        <v>-1.3711218604862185</v>
      </c>
      <c r="R29" s="102">
        <f t="shared" si="4"/>
        <v>3.5947113830589572</v>
      </c>
      <c r="V29" s="101" t="s">
        <v>1</v>
      </c>
      <c r="W29" s="101">
        <v>4.1839080459770112E-2</v>
      </c>
      <c r="X29" s="101">
        <v>0.1774712643678161</v>
      </c>
      <c r="Y29" s="101">
        <v>0.78068965517241384</v>
      </c>
      <c r="AC29" s="101" t="s">
        <v>1</v>
      </c>
      <c r="AD29" s="101">
        <v>5.4831460674157305E-2</v>
      </c>
      <c r="AE29" s="101">
        <v>0.18966292134831461</v>
      </c>
      <c r="AF29" s="101">
        <v>0.75550561797752813</v>
      </c>
      <c r="AJ29" s="100" t="s">
        <v>1</v>
      </c>
      <c r="AK29" s="102">
        <f t="shared" si="5"/>
        <v>-1.2992380214387194</v>
      </c>
      <c r="AL29" s="102">
        <f t="shared" si="5"/>
        <v>-1.2191656980498511</v>
      </c>
      <c r="AM29" s="102">
        <f t="shared" si="5"/>
        <v>2.5184037194885711</v>
      </c>
    </row>
    <row r="30" spans="1:39" x14ac:dyDescent="0.25">
      <c r="A30" s="100" t="s">
        <v>2</v>
      </c>
      <c r="B30" s="101">
        <v>1.5016685205784204E-2</v>
      </c>
      <c r="C30" s="101">
        <v>8.6763070077864296E-2</v>
      </c>
      <c r="D30" s="101">
        <v>0.89822024471635153</v>
      </c>
      <c r="H30" s="100" t="s">
        <v>2</v>
      </c>
      <c r="I30" s="101">
        <v>1.4410705095213588E-2</v>
      </c>
      <c r="J30" s="101">
        <v>9.9845599588265568E-2</v>
      </c>
      <c r="K30" s="101">
        <v>0.88574369531652086</v>
      </c>
      <c r="O30" s="100" t="s">
        <v>2</v>
      </c>
      <c r="P30" s="102">
        <f t="shared" si="4"/>
        <v>6.0598011057061592E-2</v>
      </c>
      <c r="Q30" s="102">
        <f t="shared" si="4"/>
        <v>-1.3082529510401273</v>
      </c>
      <c r="R30" s="102">
        <f t="shared" si="4"/>
        <v>1.2476549399830672</v>
      </c>
      <c r="V30" s="101" t="s">
        <v>2</v>
      </c>
      <c r="W30" s="101">
        <v>1.4279134039613081E-2</v>
      </c>
      <c r="X30" s="101">
        <v>9.1202210962690003E-2</v>
      </c>
      <c r="Y30" s="101">
        <v>0.89451865499769689</v>
      </c>
      <c r="AC30" s="101" t="s">
        <v>2</v>
      </c>
      <c r="AD30" s="101">
        <v>1.7155756207674944E-2</v>
      </c>
      <c r="AE30" s="101">
        <v>0.10654627539503386</v>
      </c>
      <c r="AF30" s="101">
        <v>0.87629796839729124</v>
      </c>
      <c r="AJ30" s="100" t="s">
        <v>2</v>
      </c>
      <c r="AK30" s="102">
        <f t="shared" si="5"/>
        <v>-0.28766221680618637</v>
      </c>
      <c r="AL30" s="102">
        <f t="shared" si="5"/>
        <v>-1.534406443234386</v>
      </c>
      <c r="AM30" s="102">
        <f t="shared" si="5"/>
        <v>1.8220686600405656</v>
      </c>
    </row>
    <row r="31" spans="1:39" x14ac:dyDescent="0.25">
      <c r="A31" s="100" t="s">
        <v>3</v>
      </c>
      <c r="B31" s="101">
        <v>3.3516483516483515E-2</v>
      </c>
      <c r="C31" s="101">
        <v>7.6923076923076927E-2</v>
      </c>
      <c r="D31" s="101">
        <v>0.88956043956043951</v>
      </c>
      <c r="H31" s="100" t="s">
        <v>3</v>
      </c>
      <c r="I31" s="101">
        <v>2.7452974072191154E-2</v>
      </c>
      <c r="J31" s="101">
        <v>7.1174377224199295E-2</v>
      </c>
      <c r="K31" s="101">
        <v>0.90137264870360956</v>
      </c>
      <c r="O31" s="100" t="s">
        <v>3</v>
      </c>
      <c r="P31" s="102">
        <f t="shared" si="4"/>
        <v>0.60635094442923609</v>
      </c>
      <c r="Q31" s="102">
        <f t="shared" si="4"/>
        <v>0.57486996988776329</v>
      </c>
      <c r="R31" s="102">
        <f t="shared" si="4"/>
        <v>-1.1812209143170049</v>
      </c>
      <c r="V31" s="101" t="s">
        <v>3</v>
      </c>
      <c r="W31" s="101">
        <v>3.511171910624715E-2</v>
      </c>
      <c r="X31" s="101">
        <v>7.6607387140902872E-2</v>
      </c>
      <c r="Y31" s="101">
        <v>0.88828089375285002</v>
      </c>
      <c r="AC31" s="101" t="s">
        <v>3</v>
      </c>
      <c r="AD31" s="101">
        <v>3.6267138434321097E-2</v>
      </c>
      <c r="AE31" s="101">
        <v>7.9610791685095092E-2</v>
      </c>
      <c r="AF31" s="101">
        <v>0.88412206988058384</v>
      </c>
      <c r="AJ31" s="100" t="s">
        <v>3</v>
      </c>
      <c r="AK31" s="102">
        <f t="shared" si="5"/>
        <v>-0.11554193280739478</v>
      </c>
      <c r="AL31" s="102">
        <f t="shared" si="5"/>
        <v>-0.30034045441922202</v>
      </c>
      <c r="AM31" s="102">
        <f t="shared" si="5"/>
        <v>0.41588238722661819</v>
      </c>
    </row>
    <row r="32" spans="1:39" ht="30" x14ac:dyDescent="0.25">
      <c r="A32" s="100" t="s">
        <v>4</v>
      </c>
      <c r="B32" s="101">
        <v>5.1224944320712694E-2</v>
      </c>
      <c r="C32" s="101">
        <v>0.10077951002227171</v>
      </c>
      <c r="D32" s="101">
        <v>0.84799554565701563</v>
      </c>
      <c r="H32" s="100" t="s">
        <v>4</v>
      </c>
      <c r="I32" s="101">
        <v>6.6838046272493568E-2</v>
      </c>
      <c r="J32" s="101">
        <v>0.13367609254498714</v>
      </c>
      <c r="K32" s="101">
        <v>0.7994858611825193</v>
      </c>
      <c r="O32" s="100" t="s">
        <v>4</v>
      </c>
      <c r="P32" s="102">
        <f t="shared" si="4"/>
        <v>-1.5613101951780874</v>
      </c>
      <c r="Q32" s="102">
        <f t="shared" si="4"/>
        <v>-3.2896582522715421</v>
      </c>
      <c r="R32" s="102">
        <f t="shared" si="4"/>
        <v>4.8509684474496328</v>
      </c>
      <c r="V32" s="101" t="s">
        <v>4</v>
      </c>
      <c r="W32" s="101">
        <v>4.7531149053991695E-2</v>
      </c>
      <c r="X32" s="101">
        <v>0.12828795569912321</v>
      </c>
      <c r="Y32" s="101">
        <v>0.82418089524688509</v>
      </c>
      <c r="AC32" s="101" t="s">
        <v>4</v>
      </c>
      <c r="AD32" s="101">
        <v>5.9848146493970522E-2</v>
      </c>
      <c r="AE32" s="101">
        <v>0.12237606074140241</v>
      </c>
      <c r="AF32" s="101">
        <v>0.81777579276462709</v>
      </c>
      <c r="AJ32" s="100" t="s">
        <v>4</v>
      </c>
      <c r="AK32" s="102">
        <f t="shared" si="5"/>
        <v>-1.2316997439978827</v>
      </c>
      <c r="AL32" s="102">
        <f t="shared" si="5"/>
        <v>0.59118949577208069</v>
      </c>
      <c r="AM32" s="102">
        <f t="shared" si="5"/>
        <v>0.64051024822580072</v>
      </c>
    </row>
    <row r="33" spans="1:39" x14ac:dyDescent="0.25">
      <c r="A33" s="100" t="s">
        <v>5</v>
      </c>
      <c r="B33" s="101">
        <v>2.3359288097886542E-2</v>
      </c>
      <c r="C33" s="101">
        <v>0.11401557285873193</v>
      </c>
      <c r="D33" s="101">
        <v>0.86262513904338156</v>
      </c>
      <c r="H33" s="100" t="s">
        <v>5</v>
      </c>
      <c r="I33" s="101">
        <v>2.9820051413881749E-2</v>
      </c>
      <c r="J33" s="101">
        <v>0.12699228791773778</v>
      </c>
      <c r="K33" s="101">
        <v>0.84318766066838047</v>
      </c>
      <c r="O33" s="100" t="s">
        <v>5</v>
      </c>
      <c r="P33" s="102">
        <f t="shared" si="4"/>
        <v>-0.64607633159952071</v>
      </c>
      <c r="Q33" s="102">
        <f t="shared" si="4"/>
        <v>-1.2976715059005857</v>
      </c>
      <c r="R33" s="102">
        <f t="shared" si="4"/>
        <v>1.9437478375001094</v>
      </c>
      <c r="V33" s="101" t="s">
        <v>5</v>
      </c>
      <c r="W33" s="101">
        <v>2.4480369515011546E-2</v>
      </c>
      <c r="X33" s="101">
        <v>0.10438799076212471</v>
      </c>
      <c r="Y33" s="101">
        <v>0.87113163972286378</v>
      </c>
      <c r="AC33" s="101" t="s">
        <v>5</v>
      </c>
      <c r="AD33" s="101">
        <v>2.6821636119803309E-2</v>
      </c>
      <c r="AE33" s="101">
        <v>0.10907465355386678</v>
      </c>
      <c r="AF33" s="101">
        <v>0.86410371032632993</v>
      </c>
      <c r="AJ33" s="100" t="s">
        <v>5</v>
      </c>
      <c r="AK33" s="102">
        <f t="shared" si="5"/>
        <v>-0.23412666047917635</v>
      </c>
      <c r="AL33" s="102">
        <f t="shared" si="5"/>
        <v>-0.46866627917420689</v>
      </c>
      <c r="AM33" s="102">
        <f t="shared" si="5"/>
        <v>0.70279293965338496</v>
      </c>
    </row>
    <row r="34" spans="1:39" x14ac:dyDescent="0.25">
      <c r="A34" s="100" t="s">
        <v>6</v>
      </c>
      <c r="B34" s="101">
        <v>7.1035242290748896E-2</v>
      </c>
      <c r="C34" s="101">
        <v>9.8017621145374448E-2</v>
      </c>
      <c r="D34" s="101">
        <v>0.83094713656387664</v>
      </c>
      <c r="H34" s="100" t="s">
        <v>6</v>
      </c>
      <c r="I34" s="101">
        <v>5.4961832061068701E-2</v>
      </c>
      <c r="J34" s="101">
        <v>0.12162849872773537</v>
      </c>
      <c r="K34" s="101">
        <v>0.82340966921119596</v>
      </c>
      <c r="O34" s="100" t="s">
        <v>6</v>
      </c>
      <c r="P34" s="102">
        <f t="shared" si="4"/>
        <v>1.6073410229680194</v>
      </c>
      <c r="Q34" s="102">
        <f t="shared" si="4"/>
        <v>-2.3610877582360925</v>
      </c>
      <c r="R34" s="102">
        <f t="shared" si="4"/>
        <v>0.75374673526806824</v>
      </c>
      <c r="V34" s="101" t="s">
        <v>6</v>
      </c>
      <c r="W34" s="101">
        <v>4.8880767473732295E-2</v>
      </c>
      <c r="X34" s="101">
        <v>8.0402010050251257E-2</v>
      </c>
      <c r="Y34" s="101">
        <v>0.87071722247601646</v>
      </c>
      <c r="AC34" s="101" t="s">
        <v>6</v>
      </c>
      <c r="AD34" s="101">
        <v>5.7700843320017757E-2</v>
      </c>
      <c r="AE34" s="101">
        <v>9.4096759875721261E-2</v>
      </c>
      <c r="AF34" s="101">
        <v>0.84820239680426102</v>
      </c>
      <c r="AJ34" s="100" t="s">
        <v>6</v>
      </c>
      <c r="AK34" s="102">
        <f t="shared" si="5"/>
        <v>-0.88200758462854623</v>
      </c>
      <c r="AL34" s="102">
        <f t="shared" si="5"/>
        <v>-1.3694749825470005</v>
      </c>
      <c r="AM34" s="102">
        <f t="shared" si="5"/>
        <v>2.2514825671755445</v>
      </c>
    </row>
    <row r="35" spans="1:39" x14ac:dyDescent="0.25">
      <c r="A35" s="100" t="s">
        <v>7</v>
      </c>
      <c r="B35" s="101">
        <v>7.5774336283185847E-2</v>
      </c>
      <c r="C35" s="101">
        <v>0.21404867256637169</v>
      </c>
      <c r="D35" s="101">
        <v>0.71017699115044253</v>
      </c>
      <c r="H35" s="100" t="s">
        <v>7</v>
      </c>
      <c r="I35" s="101">
        <v>0.11905978538579458</v>
      </c>
      <c r="J35" s="101">
        <v>0.25600408788962697</v>
      </c>
      <c r="K35" s="101">
        <v>0.62493612672457843</v>
      </c>
      <c r="O35" s="100" t="s">
        <v>7</v>
      </c>
      <c r="P35" s="102">
        <f t="shared" si="4"/>
        <v>-4.3285449102608728</v>
      </c>
      <c r="Q35" s="102">
        <f t="shared" si="4"/>
        <v>-4.1955415323255281</v>
      </c>
      <c r="R35" s="102">
        <f t="shared" si="4"/>
        <v>8.5240864425864089</v>
      </c>
      <c r="V35" s="101" t="s">
        <v>7</v>
      </c>
      <c r="W35" s="101">
        <v>8.4292952556425604E-2</v>
      </c>
      <c r="X35" s="101">
        <v>0.21280515891294335</v>
      </c>
      <c r="Y35" s="101">
        <v>0.70290188853063107</v>
      </c>
      <c r="AC35" s="101" t="s">
        <v>7</v>
      </c>
      <c r="AD35" s="101">
        <v>0.12123933542882802</v>
      </c>
      <c r="AE35" s="101">
        <v>0.26223619218679839</v>
      </c>
      <c r="AF35" s="101">
        <v>0.61652447238437358</v>
      </c>
      <c r="AJ35" s="100" t="s">
        <v>7</v>
      </c>
      <c r="AK35" s="102">
        <f t="shared" si="5"/>
        <v>-3.6946382872402412</v>
      </c>
      <c r="AL35" s="102">
        <f t="shared" si="5"/>
        <v>-4.9431033273855034</v>
      </c>
      <c r="AM35" s="102">
        <f t="shared" si="5"/>
        <v>8.6377416146257495</v>
      </c>
    </row>
    <row r="36" spans="1:39" x14ac:dyDescent="0.25">
      <c r="P36" s="103"/>
      <c r="Q36" s="103"/>
      <c r="R36" s="103"/>
      <c r="AK36" s="103"/>
      <c r="AL36" s="103"/>
      <c r="AM36" s="103"/>
    </row>
    <row r="37" spans="1:39" x14ac:dyDescent="0.25">
      <c r="P37" s="103"/>
      <c r="Q37" s="103"/>
      <c r="R37" s="103"/>
      <c r="AK37" s="103"/>
      <c r="AL37" s="103"/>
      <c r="AM37" s="103"/>
    </row>
    <row r="38" spans="1:39" x14ac:dyDescent="0.25">
      <c r="A38" s="9" t="s">
        <v>54</v>
      </c>
      <c r="B38" s="124">
        <v>2021</v>
      </c>
      <c r="C38" s="124"/>
      <c r="D38" s="124"/>
      <c r="H38" s="9" t="s">
        <v>54</v>
      </c>
      <c r="I38" s="124">
        <v>2020</v>
      </c>
      <c r="J38" s="124"/>
      <c r="K38" s="124"/>
      <c r="O38" s="9" t="s">
        <v>54</v>
      </c>
      <c r="P38" s="124" t="s">
        <v>110</v>
      </c>
      <c r="Q38" s="124"/>
      <c r="R38" s="124"/>
      <c r="V38" s="108" t="s">
        <v>57</v>
      </c>
      <c r="W38" s="128">
        <v>2021</v>
      </c>
      <c r="X38" s="128"/>
      <c r="Y38" s="128"/>
      <c r="AC38" s="108" t="s">
        <v>57</v>
      </c>
      <c r="AD38" s="128">
        <v>2020</v>
      </c>
      <c r="AE38" s="128"/>
      <c r="AF38" s="128"/>
      <c r="AJ38" s="9" t="s">
        <v>57</v>
      </c>
      <c r="AK38" s="124" t="s">
        <v>110</v>
      </c>
      <c r="AL38" s="124"/>
      <c r="AM38" s="124"/>
    </row>
    <row r="39" spans="1:39" ht="75" x14ac:dyDescent="0.25">
      <c r="A39" s="9"/>
      <c r="B39" s="9" t="s">
        <v>111</v>
      </c>
      <c r="C39" s="9" t="s">
        <v>112</v>
      </c>
      <c r="D39" s="9" t="s">
        <v>113</v>
      </c>
      <c r="H39" s="9"/>
      <c r="I39" s="9" t="s">
        <v>111</v>
      </c>
      <c r="J39" s="9" t="s">
        <v>112</v>
      </c>
      <c r="K39" s="9" t="s">
        <v>113</v>
      </c>
      <c r="O39" s="9"/>
      <c r="P39" s="9" t="s">
        <v>111</v>
      </c>
      <c r="Q39" s="9" t="s">
        <v>112</v>
      </c>
      <c r="R39" s="9" t="s">
        <v>113</v>
      </c>
      <c r="V39" s="108"/>
      <c r="W39" s="108" t="s">
        <v>114</v>
      </c>
      <c r="X39" s="108" t="s">
        <v>115</v>
      </c>
      <c r="Y39" s="108" t="s">
        <v>116</v>
      </c>
      <c r="AC39" s="108"/>
      <c r="AD39" s="108" t="s">
        <v>114</v>
      </c>
      <c r="AE39" s="108" t="s">
        <v>115</v>
      </c>
      <c r="AF39" s="108" t="s">
        <v>116</v>
      </c>
      <c r="AJ39" s="9"/>
      <c r="AK39" s="9" t="s">
        <v>111</v>
      </c>
      <c r="AL39" s="9" t="s">
        <v>112</v>
      </c>
      <c r="AM39" s="9" t="s">
        <v>113</v>
      </c>
    </row>
    <row r="40" spans="1:39" x14ac:dyDescent="0.25">
      <c r="A40" s="100" t="s">
        <v>8</v>
      </c>
      <c r="B40" s="101">
        <v>0.1537180910099889</v>
      </c>
      <c r="C40" s="101">
        <v>0.29578246392896779</v>
      </c>
      <c r="D40" s="101">
        <v>0.55049944506104331</v>
      </c>
      <c r="H40" s="100" t="s">
        <v>8</v>
      </c>
      <c r="I40" s="101">
        <v>0.16675244467318578</v>
      </c>
      <c r="J40" s="101">
        <v>0.34071024189397836</v>
      </c>
      <c r="K40" s="101">
        <v>0.4925373134328358</v>
      </c>
      <c r="O40" s="100" t="s">
        <v>8</v>
      </c>
      <c r="P40" s="102">
        <f t="shared" ref="P40:R46" si="6">(B40-I40)*100</f>
        <v>-1.3034353663196885</v>
      </c>
      <c r="Q40" s="102">
        <f t="shared" si="6"/>
        <v>-4.4927777965010574</v>
      </c>
      <c r="R40" s="102">
        <f t="shared" si="6"/>
        <v>5.7962131628207514</v>
      </c>
      <c r="V40" s="100" t="s">
        <v>8</v>
      </c>
      <c r="W40" s="101">
        <v>0.15629322268326418</v>
      </c>
      <c r="X40" s="101">
        <v>0.28584601198709081</v>
      </c>
      <c r="Y40" s="101">
        <v>0.55786076532964501</v>
      </c>
      <c r="AC40" s="100" t="s">
        <v>8</v>
      </c>
      <c r="AD40" s="101">
        <v>0.18657052726453358</v>
      </c>
      <c r="AE40" s="101">
        <v>0.34159531320414599</v>
      </c>
      <c r="AF40" s="101">
        <v>0.47183415953132041</v>
      </c>
      <c r="AJ40" s="100" t="s">
        <v>8</v>
      </c>
      <c r="AK40" s="102">
        <f t="shared" ref="AK40:AM46" si="7">(W40-AD40)*100</f>
        <v>-3.02773045812694</v>
      </c>
      <c r="AL40" s="102">
        <f t="shared" si="7"/>
        <v>-5.5749301217055178</v>
      </c>
      <c r="AM40" s="102">
        <f t="shared" si="7"/>
        <v>8.6026605798324614</v>
      </c>
    </row>
    <row r="41" spans="1:39" x14ac:dyDescent="0.25">
      <c r="A41" s="100" t="s">
        <v>9</v>
      </c>
      <c r="B41" s="101">
        <v>0.08</v>
      </c>
      <c r="C41" s="101">
        <v>0.11666666666666667</v>
      </c>
      <c r="D41" s="101">
        <v>0.80333333333333334</v>
      </c>
      <c r="H41" s="100" t="s">
        <v>9</v>
      </c>
      <c r="I41" s="101">
        <v>7.7041602465331274E-2</v>
      </c>
      <c r="J41" s="101">
        <v>0.11607601438109913</v>
      </c>
      <c r="K41" s="101">
        <v>0.80688238315356964</v>
      </c>
      <c r="O41" s="100" t="s">
        <v>9</v>
      </c>
      <c r="P41" s="102">
        <f t="shared" si="6"/>
        <v>0.29583975346687275</v>
      </c>
      <c r="Q41" s="102">
        <f t="shared" si="6"/>
        <v>5.906522855675389E-2</v>
      </c>
      <c r="R41" s="102">
        <f t="shared" si="6"/>
        <v>-0.35490498202362941</v>
      </c>
      <c r="V41" s="100" t="s">
        <v>9</v>
      </c>
      <c r="W41" s="101">
        <v>7.6212471131639717E-2</v>
      </c>
      <c r="X41" s="101">
        <v>8.6836027713625863E-2</v>
      </c>
      <c r="Y41" s="101">
        <v>0.83695150115473438</v>
      </c>
      <c r="AC41" s="100" t="s">
        <v>9</v>
      </c>
      <c r="AD41" s="101">
        <v>7.9856437864513241E-2</v>
      </c>
      <c r="AE41" s="101">
        <v>0.120233288470166</v>
      </c>
      <c r="AF41" s="101">
        <v>0.79991027366532075</v>
      </c>
      <c r="AJ41" s="100" t="s">
        <v>9</v>
      </c>
      <c r="AK41" s="102">
        <f t="shared" si="7"/>
        <v>-0.36439667328735242</v>
      </c>
      <c r="AL41" s="102">
        <f t="shared" si="7"/>
        <v>-3.3397260756540135</v>
      </c>
      <c r="AM41" s="102">
        <f t="shared" si="7"/>
        <v>3.7041227489413631</v>
      </c>
    </row>
    <row r="42" spans="1:39" x14ac:dyDescent="0.25">
      <c r="A42" s="100" t="s">
        <v>10</v>
      </c>
      <c r="B42" s="101">
        <v>1.2195121951219513E-2</v>
      </c>
      <c r="C42" s="101">
        <v>6.4855875831485582E-2</v>
      </c>
      <c r="D42" s="101">
        <v>0.92294900221729492</v>
      </c>
      <c r="H42" s="100" t="s">
        <v>10</v>
      </c>
      <c r="I42" s="101">
        <v>3.6101083032490974E-2</v>
      </c>
      <c r="J42" s="101">
        <v>7.6328004125838067E-2</v>
      </c>
      <c r="K42" s="101">
        <v>0.887570912841671</v>
      </c>
      <c r="O42" s="100" t="s">
        <v>10</v>
      </c>
      <c r="P42" s="102">
        <f t="shared" si="6"/>
        <v>-2.3905961081271463</v>
      </c>
      <c r="Q42" s="102">
        <f t="shared" si="6"/>
        <v>-1.1472128294352486</v>
      </c>
      <c r="R42" s="102">
        <f t="shared" si="6"/>
        <v>3.5378089375623922</v>
      </c>
      <c r="V42" s="100" t="s">
        <v>10</v>
      </c>
      <c r="W42" s="101">
        <v>3.0023094688221709E-2</v>
      </c>
      <c r="X42" s="101">
        <v>6.189376443418014E-2</v>
      </c>
      <c r="Y42" s="101">
        <v>0.90808314087759812</v>
      </c>
      <c r="AC42" s="100" t="s">
        <v>10</v>
      </c>
      <c r="AD42" s="101">
        <v>1.8075011296882059E-2</v>
      </c>
      <c r="AE42" s="101">
        <v>6.9588793492995932E-2</v>
      </c>
      <c r="AF42" s="101">
        <v>0.91233619521012199</v>
      </c>
      <c r="AJ42" s="100" t="s">
        <v>10</v>
      </c>
      <c r="AK42" s="102">
        <f t="shared" si="7"/>
        <v>1.194808339133965</v>
      </c>
      <c r="AL42" s="102">
        <f t="shared" si="7"/>
        <v>-0.76950290588157921</v>
      </c>
      <c r="AM42" s="102">
        <f t="shared" si="7"/>
        <v>-0.42530543325238757</v>
      </c>
    </row>
    <row r="43" spans="1:39" x14ac:dyDescent="0.25">
      <c r="A43" s="100" t="s">
        <v>11</v>
      </c>
      <c r="B43" s="101">
        <v>1.6574585635359115E-2</v>
      </c>
      <c r="C43" s="101">
        <v>4.3646408839779008E-2</v>
      </c>
      <c r="D43" s="101">
        <v>0.93977900552486193</v>
      </c>
      <c r="H43" s="100" t="s">
        <v>11</v>
      </c>
      <c r="I43" s="101">
        <v>2.7706516162134428E-2</v>
      </c>
      <c r="J43" s="101">
        <v>3.6942021549512573E-2</v>
      </c>
      <c r="K43" s="101">
        <v>0.93535146228835297</v>
      </c>
      <c r="O43" s="100" t="s">
        <v>11</v>
      </c>
      <c r="P43" s="102">
        <f t="shared" si="6"/>
        <v>-1.1131930526775313</v>
      </c>
      <c r="Q43" s="102">
        <f t="shared" si="6"/>
        <v>0.67043872902664348</v>
      </c>
      <c r="R43" s="102">
        <f t="shared" si="6"/>
        <v>0.44275432365089573</v>
      </c>
      <c r="V43" s="100" t="s">
        <v>11</v>
      </c>
      <c r="W43" s="101">
        <v>2.2632794457274827E-2</v>
      </c>
      <c r="X43" s="101">
        <v>3.7875288683602772E-2</v>
      </c>
      <c r="Y43" s="101">
        <v>0.93949191685912237</v>
      </c>
      <c r="AC43" s="100" t="s">
        <v>11</v>
      </c>
      <c r="AD43" s="101">
        <v>1.7002237136465325E-2</v>
      </c>
      <c r="AE43" s="101">
        <v>4.832214765100671E-2</v>
      </c>
      <c r="AF43" s="101">
        <v>0.93467561521252795</v>
      </c>
      <c r="AJ43" s="100" t="s">
        <v>11</v>
      </c>
      <c r="AK43" s="102">
        <f t="shared" si="7"/>
        <v>0.56305573208095017</v>
      </c>
      <c r="AL43" s="102">
        <f t="shared" si="7"/>
        <v>-1.0446858967403938</v>
      </c>
      <c r="AM43" s="102">
        <f t="shared" si="7"/>
        <v>0.4816301646594412</v>
      </c>
    </row>
    <row r="44" spans="1:39" x14ac:dyDescent="0.25">
      <c r="A44" s="100" t="s">
        <v>12</v>
      </c>
      <c r="B44" s="101">
        <v>3.4806629834254144E-2</v>
      </c>
      <c r="C44" s="101">
        <v>8.397790055248619E-2</v>
      </c>
      <c r="D44" s="101">
        <v>0.88121546961325969</v>
      </c>
      <c r="H44" s="100" t="s">
        <v>12</v>
      </c>
      <c r="I44" s="101">
        <v>5.1308363263211906E-2</v>
      </c>
      <c r="J44" s="101">
        <v>9.2355053873781429E-2</v>
      </c>
      <c r="K44" s="101">
        <v>0.85633658286300662</v>
      </c>
      <c r="O44" s="100" t="s">
        <v>12</v>
      </c>
      <c r="P44" s="102">
        <f t="shared" si="6"/>
        <v>-1.6501733428957763</v>
      </c>
      <c r="Q44" s="102">
        <f t="shared" si="6"/>
        <v>-0.83771533212952387</v>
      </c>
      <c r="R44" s="102">
        <f t="shared" si="6"/>
        <v>2.4878886750253071</v>
      </c>
      <c r="V44" s="100" t="s">
        <v>12</v>
      </c>
      <c r="W44" s="101">
        <v>4.2876901798063624E-2</v>
      </c>
      <c r="X44" s="101">
        <v>8.0221300138312593E-2</v>
      </c>
      <c r="Y44" s="101">
        <v>0.87690179806362378</v>
      </c>
      <c r="AC44" s="100" t="s">
        <v>12</v>
      </c>
      <c r="AD44" s="101">
        <v>3.8513210927004028E-2</v>
      </c>
      <c r="AE44" s="101">
        <v>0.1038961038961039</v>
      </c>
      <c r="AF44" s="101">
        <v>0.85759068517689208</v>
      </c>
      <c r="AJ44" s="100" t="s">
        <v>12</v>
      </c>
      <c r="AK44" s="102">
        <f t="shared" si="7"/>
        <v>0.43636908710595956</v>
      </c>
      <c r="AL44" s="102">
        <f t="shared" si="7"/>
        <v>-2.367480375779131</v>
      </c>
      <c r="AM44" s="102">
        <f t="shared" si="7"/>
        <v>1.9311112886731707</v>
      </c>
    </row>
    <row r="45" spans="1:39" x14ac:dyDescent="0.25">
      <c r="A45" s="100" t="s">
        <v>13</v>
      </c>
      <c r="B45" s="101">
        <v>3.173719376391982E-2</v>
      </c>
      <c r="C45" s="101">
        <v>0.10857461024498886</v>
      </c>
      <c r="D45" s="101">
        <v>0.85968819599109136</v>
      </c>
      <c r="H45" s="100" t="s">
        <v>13</v>
      </c>
      <c r="I45" s="101">
        <v>4.2159383033419026E-2</v>
      </c>
      <c r="J45" s="101">
        <v>0.11928020565552699</v>
      </c>
      <c r="K45" s="101">
        <v>0.83856041131105397</v>
      </c>
      <c r="O45" s="100" t="s">
        <v>13</v>
      </c>
      <c r="P45" s="102">
        <f t="shared" si="6"/>
        <v>-1.0422189269499207</v>
      </c>
      <c r="Q45" s="102">
        <f t="shared" si="6"/>
        <v>-1.0705595410538129</v>
      </c>
      <c r="R45" s="102">
        <f t="shared" si="6"/>
        <v>2.1127784680037398</v>
      </c>
      <c r="V45" s="100" t="s">
        <v>13</v>
      </c>
      <c r="W45" s="101">
        <v>3.18118948824343E-2</v>
      </c>
      <c r="X45" s="101">
        <v>0.10696173351775011</v>
      </c>
      <c r="Y45" s="101">
        <v>0.86122637159981563</v>
      </c>
      <c r="AC45" s="100" t="s">
        <v>13</v>
      </c>
      <c r="AD45" s="101">
        <v>3.4961900493052443E-2</v>
      </c>
      <c r="AE45" s="101">
        <v>0.10309278350515463</v>
      </c>
      <c r="AF45" s="101">
        <v>0.86194531600179292</v>
      </c>
      <c r="AJ45" s="100" t="s">
        <v>13</v>
      </c>
      <c r="AK45" s="102">
        <f t="shared" si="7"/>
        <v>-0.3150005610618144</v>
      </c>
      <c r="AL45" s="102">
        <f t="shared" si="7"/>
        <v>0.38689500125954762</v>
      </c>
      <c r="AM45" s="102">
        <f t="shared" si="7"/>
        <v>-7.1894440197728393E-2</v>
      </c>
    </row>
    <row r="46" spans="1:39" x14ac:dyDescent="0.25">
      <c r="A46" s="100" t="s">
        <v>14</v>
      </c>
      <c r="B46" s="101">
        <v>6.9780219780219782E-2</v>
      </c>
      <c r="C46" s="101">
        <v>0.19395604395604396</v>
      </c>
      <c r="D46" s="101">
        <v>0.73626373626373631</v>
      </c>
      <c r="H46" s="100" t="s">
        <v>14</v>
      </c>
      <c r="I46" s="101">
        <v>8.9058524173027995E-2</v>
      </c>
      <c r="J46" s="101">
        <v>0.22646310432569974</v>
      </c>
      <c r="K46" s="101">
        <v>0.68447837150127222</v>
      </c>
      <c r="O46" s="100" t="s">
        <v>14</v>
      </c>
      <c r="P46" s="102">
        <f t="shared" si="6"/>
        <v>-1.9278304392808212</v>
      </c>
      <c r="Q46" s="102">
        <f t="shared" si="6"/>
        <v>-3.2507060369655782</v>
      </c>
      <c r="R46" s="102">
        <f t="shared" si="6"/>
        <v>5.1785364762464088</v>
      </c>
      <c r="V46" s="100" t="s">
        <v>14</v>
      </c>
      <c r="W46" s="101">
        <v>8.9163237311385465E-2</v>
      </c>
      <c r="X46" s="101">
        <v>0.20256058527663465</v>
      </c>
      <c r="Y46" s="101">
        <v>0.7082761774119799</v>
      </c>
      <c r="AC46" s="100" t="s">
        <v>14</v>
      </c>
      <c r="AD46" s="101">
        <v>6.8353306702174876E-2</v>
      </c>
      <c r="AE46" s="101">
        <v>0.22015090989791389</v>
      </c>
      <c r="AF46" s="101">
        <v>0.71149578339991126</v>
      </c>
      <c r="AJ46" s="100" t="s">
        <v>14</v>
      </c>
      <c r="AK46" s="102">
        <f t="shared" si="7"/>
        <v>2.0809930609210587</v>
      </c>
      <c r="AL46" s="102">
        <f t="shared" si="7"/>
        <v>-1.7590324621279241</v>
      </c>
      <c r="AM46" s="102">
        <f t="shared" si="7"/>
        <v>-0.32196059879313621</v>
      </c>
    </row>
    <row r="47" spans="1:39" x14ac:dyDescent="0.25">
      <c r="P47" s="103"/>
      <c r="Q47" s="103"/>
      <c r="R47" s="103"/>
      <c r="AK47" s="103"/>
      <c r="AL47" s="103"/>
      <c r="AM47" s="103"/>
    </row>
    <row r="48" spans="1:39" x14ac:dyDescent="0.25">
      <c r="P48" s="103"/>
      <c r="Q48" s="103"/>
      <c r="R48" s="103"/>
      <c r="AK48" s="103"/>
      <c r="AL48" s="103"/>
      <c r="AM48" s="103"/>
    </row>
    <row r="49" spans="1:39" x14ac:dyDescent="0.25">
      <c r="A49" s="9" t="s">
        <v>55</v>
      </c>
      <c r="B49" s="124">
        <v>2021</v>
      </c>
      <c r="C49" s="124"/>
      <c r="D49" s="124"/>
      <c r="H49" s="9" t="s">
        <v>55</v>
      </c>
      <c r="I49" s="124">
        <v>2020</v>
      </c>
      <c r="J49" s="124"/>
      <c r="K49" s="124"/>
      <c r="O49" s="9" t="s">
        <v>55</v>
      </c>
      <c r="P49" s="124" t="s">
        <v>110</v>
      </c>
      <c r="Q49" s="124"/>
      <c r="R49" s="124"/>
      <c r="V49" s="9" t="s">
        <v>58</v>
      </c>
      <c r="W49" s="128">
        <v>2021</v>
      </c>
      <c r="X49" s="128"/>
      <c r="Y49" s="128"/>
      <c r="AC49" s="9" t="s">
        <v>58</v>
      </c>
      <c r="AD49" s="128">
        <v>2020</v>
      </c>
      <c r="AE49" s="128"/>
      <c r="AF49" s="128"/>
      <c r="AJ49" s="9" t="s">
        <v>58</v>
      </c>
      <c r="AK49" s="124" t="s">
        <v>110</v>
      </c>
      <c r="AL49" s="124"/>
      <c r="AM49" s="124"/>
    </row>
    <row r="50" spans="1:39" ht="75" x14ac:dyDescent="0.25">
      <c r="A50" s="9"/>
      <c r="B50" s="9" t="s">
        <v>111</v>
      </c>
      <c r="C50" s="9" t="s">
        <v>112</v>
      </c>
      <c r="D50" s="9" t="s">
        <v>113</v>
      </c>
      <c r="H50" s="9"/>
      <c r="I50" s="9" t="s">
        <v>111</v>
      </c>
      <c r="J50" s="9" t="s">
        <v>112</v>
      </c>
      <c r="K50" s="9" t="s">
        <v>113</v>
      </c>
      <c r="O50" s="9"/>
      <c r="P50" s="9" t="s">
        <v>111</v>
      </c>
      <c r="Q50" s="9" t="s">
        <v>112</v>
      </c>
      <c r="R50" s="9" t="s">
        <v>113</v>
      </c>
      <c r="V50" s="9"/>
      <c r="W50" s="108" t="s">
        <v>114</v>
      </c>
      <c r="X50" s="108" t="s">
        <v>115</v>
      </c>
      <c r="Y50" s="108" t="s">
        <v>116</v>
      </c>
      <c r="AC50" s="9"/>
      <c r="AD50" s="108" t="s">
        <v>114</v>
      </c>
      <c r="AE50" s="108" t="s">
        <v>115</v>
      </c>
      <c r="AF50" s="108" t="s">
        <v>116</v>
      </c>
      <c r="AJ50" s="9"/>
      <c r="AK50" s="9" t="s">
        <v>111</v>
      </c>
      <c r="AL50" s="9" t="s">
        <v>112</v>
      </c>
      <c r="AM50" s="9" t="s">
        <v>113</v>
      </c>
    </row>
    <row r="51" spans="1:39" x14ac:dyDescent="0.25">
      <c r="A51" s="100" t="s">
        <v>0</v>
      </c>
      <c r="B51" s="101">
        <v>2.9955947136563875E-2</v>
      </c>
      <c r="C51" s="101">
        <v>9.5154185022026438E-2</v>
      </c>
      <c r="D51" s="101">
        <v>0.87488986784140965</v>
      </c>
      <c r="H51" s="100" t="s">
        <v>0</v>
      </c>
      <c r="I51" s="101">
        <v>7.1028037383177575E-2</v>
      </c>
      <c r="J51" s="101">
        <v>0.1102803738317757</v>
      </c>
      <c r="K51" s="101">
        <v>0.81869158878504678</v>
      </c>
      <c r="O51" s="100" t="s">
        <v>0</v>
      </c>
      <c r="P51" s="102">
        <f t="shared" ref="P51:R58" si="8">(B51-I51)*100</f>
        <v>-4.1072090246613699</v>
      </c>
      <c r="Q51" s="102">
        <f t="shared" si="8"/>
        <v>-1.5126188809749266</v>
      </c>
      <c r="R51" s="102">
        <f t="shared" si="8"/>
        <v>5.6198279056362876</v>
      </c>
      <c r="V51" s="100" t="s">
        <v>0</v>
      </c>
      <c r="W51" s="101">
        <v>3.5350101971447993E-2</v>
      </c>
      <c r="X51" s="101">
        <v>8.8035350101971444E-2</v>
      </c>
      <c r="Y51" s="101">
        <v>0.87661454792658056</v>
      </c>
      <c r="AC51" s="100" t="s">
        <v>0</v>
      </c>
      <c r="AD51" s="101">
        <v>5.0359712230215826E-2</v>
      </c>
      <c r="AE51" s="101">
        <v>9.7293593696471392E-2</v>
      </c>
      <c r="AF51" s="101">
        <v>0.85234669407331276</v>
      </c>
      <c r="AJ51" s="100" t="s">
        <v>0</v>
      </c>
      <c r="AK51" s="102">
        <f t="shared" ref="AK51:AM58" si="9">(W51-AD51)*100</f>
        <v>-1.5009610258767834</v>
      </c>
      <c r="AL51" s="102">
        <f t="shared" si="9"/>
        <v>-0.92582435944999486</v>
      </c>
      <c r="AM51" s="102">
        <f t="shared" si="9"/>
        <v>2.4267853853267796</v>
      </c>
    </row>
    <row r="52" spans="1:39" x14ac:dyDescent="0.25">
      <c r="A52" s="100" t="s">
        <v>1</v>
      </c>
      <c r="B52" s="101">
        <v>2.1071115013169446E-2</v>
      </c>
      <c r="C52" s="101">
        <v>0.17032484635645304</v>
      </c>
      <c r="D52" s="101">
        <v>0.80860403863037755</v>
      </c>
      <c r="H52" s="100" t="s">
        <v>1</v>
      </c>
      <c r="I52" s="101">
        <v>2.0715630885122412E-2</v>
      </c>
      <c r="J52" s="101">
        <v>0.20621468926553671</v>
      </c>
      <c r="K52" s="101">
        <v>0.77306967984934083</v>
      </c>
      <c r="O52" s="100" t="s">
        <v>1</v>
      </c>
      <c r="P52" s="102">
        <f t="shared" si="8"/>
        <v>3.5548412804703444E-2</v>
      </c>
      <c r="Q52" s="102">
        <f t="shared" si="8"/>
        <v>-3.5889842909083676</v>
      </c>
      <c r="R52" s="102">
        <f t="shared" si="8"/>
        <v>3.5534358781036723</v>
      </c>
      <c r="V52" s="100" t="s">
        <v>1</v>
      </c>
      <c r="W52" s="101">
        <v>5.1846831582514401E-2</v>
      </c>
      <c r="X52" s="101">
        <v>0.17316164012199253</v>
      </c>
      <c r="Y52" s="101">
        <v>0.774991528295493</v>
      </c>
      <c r="AC52" s="100" t="s">
        <v>1</v>
      </c>
      <c r="AD52" s="101">
        <v>4.5751633986928102E-2</v>
      </c>
      <c r="AE52" s="101">
        <v>0.22222222222222221</v>
      </c>
      <c r="AF52" s="101">
        <v>0.73202614379084963</v>
      </c>
      <c r="AJ52" s="100" t="s">
        <v>1</v>
      </c>
      <c r="AK52" s="102">
        <f t="shared" si="9"/>
        <v>0.60951975955862991</v>
      </c>
      <c r="AL52" s="102">
        <f t="shared" si="9"/>
        <v>-4.9060582100229677</v>
      </c>
      <c r="AM52" s="102">
        <f t="shared" si="9"/>
        <v>4.2965384504643378</v>
      </c>
    </row>
    <row r="53" spans="1:39" x14ac:dyDescent="0.25">
      <c r="A53" s="100" t="s">
        <v>2</v>
      </c>
      <c r="B53" s="101">
        <v>7.0237050043898156E-3</v>
      </c>
      <c r="C53" s="101">
        <v>8.6040386303775238E-2</v>
      </c>
      <c r="D53" s="101">
        <v>0.90693590869183494</v>
      </c>
      <c r="H53" s="100" t="s">
        <v>2</v>
      </c>
      <c r="I53" s="101">
        <v>2.0560747663551402E-2</v>
      </c>
      <c r="J53" s="101">
        <v>8.5046728971962623E-2</v>
      </c>
      <c r="K53" s="101">
        <v>0.89439252336448594</v>
      </c>
      <c r="O53" s="100" t="s">
        <v>2</v>
      </c>
      <c r="P53" s="102">
        <f t="shared" si="8"/>
        <v>-1.3537042659161584</v>
      </c>
      <c r="Q53" s="102">
        <f t="shared" si="8"/>
        <v>9.9365733181261406E-2</v>
      </c>
      <c r="R53" s="102">
        <f t="shared" si="8"/>
        <v>1.2543385327348999</v>
      </c>
      <c r="V53" s="100" t="s">
        <v>2</v>
      </c>
      <c r="W53" s="101">
        <v>1.970108695652174E-2</v>
      </c>
      <c r="X53" s="101">
        <v>0.109375</v>
      </c>
      <c r="Y53" s="101">
        <v>0.87092391304347827</v>
      </c>
      <c r="AC53" s="100" t="s">
        <v>2</v>
      </c>
      <c r="AD53" s="101">
        <v>1.816935207404868E-2</v>
      </c>
      <c r="AE53" s="101">
        <v>0.10284538909838875</v>
      </c>
      <c r="AF53" s="101">
        <v>0.87898525882756251</v>
      </c>
      <c r="AJ53" s="100" t="s">
        <v>2</v>
      </c>
      <c r="AK53" s="102">
        <f t="shared" si="9"/>
        <v>0.15317348824730598</v>
      </c>
      <c r="AL53" s="102">
        <f t="shared" si="9"/>
        <v>0.65296109016112491</v>
      </c>
      <c r="AM53" s="102">
        <f t="shared" si="9"/>
        <v>-0.80613457840842395</v>
      </c>
    </row>
    <row r="54" spans="1:39" x14ac:dyDescent="0.25">
      <c r="A54" s="100" t="s">
        <v>3</v>
      </c>
      <c r="B54" s="101">
        <v>2.7850304612706701E-2</v>
      </c>
      <c r="C54" s="101">
        <v>5.7441253263707574E-2</v>
      </c>
      <c r="D54" s="101">
        <v>0.91470844212358571</v>
      </c>
      <c r="H54" s="100" t="s">
        <v>3</v>
      </c>
      <c r="I54" s="101">
        <v>4.0740740740740744E-2</v>
      </c>
      <c r="J54" s="101">
        <v>6.3888888888888884E-2</v>
      </c>
      <c r="K54" s="101">
        <v>0.89537037037037037</v>
      </c>
      <c r="O54" s="100" t="s">
        <v>3</v>
      </c>
      <c r="P54" s="102">
        <f t="shared" si="8"/>
        <v>-1.2890436128034044</v>
      </c>
      <c r="Q54" s="102">
        <f t="shared" si="8"/>
        <v>-0.64476356251813094</v>
      </c>
      <c r="R54" s="102">
        <f t="shared" si="8"/>
        <v>1.9338071753215336</v>
      </c>
      <c r="V54" s="100" t="s">
        <v>3</v>
      </c>
      <c r="W54" s="101">
        <v>2.9875797247398455E-2</v>
      </c>
      <c r="X54" s="101">
        <v>8.0899630748573342E-2</v>
      </c>
      <c r="Y54" s="101">
        <v>0.88922457200402816</v>
      </c>
      <c r="AC54" s="100" t="s">
        <v>3</v>
      </c>
      <c r="AD54" s="101">
        <v>3.5629453681710214E-2</v>
      </c>
      <c r="AE54" s="101">
        <v>7.1598235493722434E-2</v>
      </c>
      <c r="AF54" s="101">
        <v>0.89277231082456732</v>
      </c>
      <c r="AJ54" s="100" t="s">
        <v>3</v>
      </c>
      <c r="AK54" s="102">
        <f t="shared" si="9"/>
        <v>-0.57536564343117591</v>
      </c>
      <c r="AL54" s="102">
        <f t="shared" si="9"/>
        <v>0.93013952548509082</v>
      </c>
      <c r="AM54" s="102">
        <f t="shared" si="9"/>
        <v>-0.35477388205391591</v>
      </c>
    </row>
    <row r="55" spans="1:39" ht="30" x14ac:dyDescent="0.25">
      <c r="A55" s="100" t="s">
        <v>4</v>
      </c>
      <c r="B55" s="101">
        <v>4.20017873100983E-2</v>
      </c>
      <c r="C55" s="101">
        <v>0.13941018766756033</v>
      </c>
      <c r="D55" s="101">
        <v>0.8185880250223414</v>
      </c>
      <c r="H55" s="100" t="s">
        <v>4</v>
      </c>
      <c r="I55" s="101">
        <v>4.8507462686567165E-2</v>
      </c>
      <c r="J55" s="101">
        <v>0.16044776119402984</v>
      </c>
      <c r="K55" s="101">
        <v>0.79104477611940294</v>
      </c>
      <c r="O55" s="100" t="s">
        <v>4</v>
      </c>
      <c r="P55" s="102">
        <f t="shared" si="8"/>
        <v>-0.65056753764688657</v>
      </c>
      <c r="Q55" s="102">
        <f t="shared" si="8"/>
        <v>-2.1037573526469511</v>
      </c>
      <c r="R55" s="102">
        <f t="shared" si="8"/>
        <v>2.7543248902938466</v>
      </c>
      <c r="V55" s="100" t="s">
        <v>4</v>
      </c>
      <c r="W55" s="101">
        <v>4.7586675730795377E-2</v>
      </c>
      <c r="X55" s="101">
        <v>0.10808973487423522</v>
      </c>
      <c r="Y55" s="101">
        <v>0.84432358939496943</v>
      </c>
      <c r="AC55" s="100" t="s">
        <v>4</v>
      </c>
      <c r="AD55" s="101">
        <v>5.439616832021895E-2</v>
      </c>
      <c r="AE55" s="101">
        <v>0.12555593568251797</v>
      </c>
      <c r="AF55" s="101">
        <v>0.82004789599726313</v>
      </c>
      <c r="AJ55" s="100" t="s">
        <v>4</v>
      </c>
      <c r="AK55" s="102">
        <f t="shared" si="9"/>
        <v>-0.68094925894235725</v>
      </c>
      <c r="AL55" s="102">
        <f t="shared" si="9"/>
        <v>-1.7466200808282748</v>
      </c>
      <c r="AM55" s="102">
        <f t="shared" si="9"/>
        <v>2.4275693397706299</v>
      </c>
    </row>
    <row r="56" spans="1:39" x14ac:dyDescent="0.25">
      <c r="A56" s="100" t="s">
        <v>5</v>
      </c>
      <c r="B56" s="101">
        <v>2.31935771632471E-2</v>
      </c>
      <c r="C56" s="101">
        <v>0.11418376449598573</v>
      </c>
      <c r="D56" s="101">
        <v>0.86262265834076712</v>
      </c>
      <c r="H56" s="100" t="s">
        <v>5</v>
      </c>
      <c r="I56" s="101">
        <v>2.4299065420560748E-2</v>
      </c>
      <c r="J56" s="101">
        <v>0.10841121495327102</v>
      </c>
      <c r="K56" s="101">
        <v>0.86728971962616819</v>
      </c>
      <c r="O56" s="100" t="s">
        <v>5</v>
      </c>
      <c r="P56" s="102">
        <f t="shared" si="8"/>
        <v>-0.11054882573136478</v>
      </c>
      <c r="Q56" s="102">
        <f t="shared" si="8"/>
        <v>0.57725495427147089</v>
      </c>
      <c r="R56" s="102">
        <f t="shared" si="8"/>
        <v>-0.4667061285401064</v>
      </c>
      <c r="V56" s="100" t="s">
        <v>5</v>
      </c>
      <c r="W56" s="101">
        <v>2.1414004078857921E-2</v>
      </c>
      <c r="X56" s="101">
        <v>0.10808973487423522</v>
      </c>
      <c r="Y56" s="101">
        <v>0.87049626104690692</v>
      </c>
      <c r="AC56" s="100" t="s">
        <v>5</v>
      </c>
      <c r="AD56" s="101">
        <v>2.5658569962367431E-2</v>
      </c>
      <c r="AE56" s="101">
        <v>0.12213479302086896</v>
      </c>
      <c r="AF56" s="101">
        <v>0.85220663701676358</v>
      </c>
      <c r="AJ56" s="100" t="s">
        <v>5</v>
      </c>
      <c r="AK56" s="102">
        <f t="shared" si="9"/>
        <v>-0.42445658835095107</v>
      </c>
      <c r="AL56" s="102">
        <f t="shared" si="9"/>
        <v>-1.4045058146633747</v>
      </c>
      <c r="AM56" s="102">
        <f t="shared" si="9"/>
        <v>1.8289624030143337</v>
      </c>
    </row>
    <row r="57" spans="1:39" x14ac:dyDescent="0.25">
      <c r="A57" s="100" t="s">
        <v>6</v>
      </c>
      <c r="B57" s="101">
        <v>5.4148471615720527E-2</v>
      </c>
      <c r="C57" s="101">
        <v>8.4716157205240172E-2</v>
      </c>
      <c r="D57" s="101">
        <v>0.86113537117903927</v>
      </c>
      <c r="H57" s="100" t="s">
        <v>6</v>
      </c>
      <c r="I57" s="101">
        <v>5.0092764378478663E-2</v>
      </c>
      <c r="J57" s="101">
        <v>9.6474953617810763E-2</v>
      </c>
      <c r="K57" s="101">
        <v>0.85343228200371057</v>
      </c>
      <c r="O57" s="100" t="s">
        <v>6</v>
      </c>
      <c r="P57" s="102">
        <f t="shared" si="8"/>
        <v>0.40557072372418634</v>
      </c>
      <c r="Q57" s="102">
        <f t="shared" si="8"/>
        <v>-1.1758796412570591</v>
      </c>
      <c r="R57" s="102">
        <f t="shared" si="8"/>
        <v>0.77030891753286923</v>
      </c>
      <c r="V57" s="100" t="s">
        <v>6</v>
      </c>
      <c r="W57" s="101">
        <v>5.2472250252270432E-2</v>
      </c>
      <c r="X57" s="101">
        <v>8.879919273461151E-2</v>
      </c>
      <c r="Y57" s="101">
        <v>0.85872855701311801</v>
      </c>
      <c r="AC57" s="100" t="s">
        <v>6</v>
      </c>
      <c r="AD57" s="101">
        <v>6.5534804753820036E-2</v>
      </c>
      <c r="AE57" s="101">
        <v>8.8285229202037352E-2</v>
      </c>
      <c r="AF57" s="101">
        <v>0.84617996604414258</v>
      </c>
      <c r="AJ57" s="100" t="s">
        <v>6</v>
      </c>
      <c r="AK57" s="102">
        <f t="shared" si="9"/>
        <v>-1.3062554501549604</v>
      </c>
      <c r="AL57" s="102">
        <f t="shared" si="9"/>
        <v>5.1396353257415761E-2</v>
      </c>
      <c r="AM57" s="102">
        <f t="shared" si="9"/>
        <v>1.2548590968975426</v>
      </c>
    </row>
    <row r="58" spans="1:39" x14ac:dyDescent="0.25">
      <c r="A58" s="100" t="s">
        <v>7</v>
      </c>
      <c r="B58" s="101">
        <v>8.5162423178226518E-2</v>
      </c>
      <c r="C58" s="101">
        <v>0.23880597014925373</v>
      </c>
      <c r="D58" s="101">
        <v>0.67603160667251971</v>
      </c>
      <c r="H58" s="100" t="s">
        <v>7</v>
      </c>
      <c r="I58" s="101">
        <v>0.12218045112781954</v>
      </c>
      <c r="J58" s="101">
        <v>0.28853383458646614</v>
      </c>
      <c r="K58" s="101">
        <v>0.5892857142857143</v>
      </c>
      <c r="O58" s="100" t="s">
        <v>7</v>
      </c>
      <c r="P58" s="102">
        <f t="shared" si="8"/>
        <v>-3.7018027949593026</v>
      </c>
      <c r="Q58" s="102">
        <f t="shared" si="8"/>
        <v>-4.9727864437212412</v>
      </c>
      <c r="R58" s="102">
        <f t="shared" si="8"/>
        <v>8.6745892386805412</v>
      </c>
      <c r="V58" s="100" t="s">
        <v>7</v>
      </c>
      <c r="W58" s="101">
        <v>8.386878593168752E-2</v>
      </c>
      <c r="X58" s="101">
        <v>0.19749746364558673</v>
      </c>
      <c r="Y58" s="101">
        <v>0.7186337504227257</v>
      </c>
      <c r="AC58" s="100" t="s">
        <v>7</v>
      </c>
      <c r="AD58" s="101">
        <v>9.3911248710010317E-2</v>
      </c>
      <c r="AE58" s="101">
        <v>0.24148606811145512</v>
      </c>
      <c r="AF58" s="101">
        <v>0.66460268317853455</v>
      </c>
      <c r="AJ58" s="100" t="s">
        <v>7</v>
      </c>
      <c r="AK58" s="102">
        <f t="shared" si="9"/>
        <v>-1.0042462778322796</v>
      </c>
      <c r="AL58" s="102">
        <f t="shared" si="9"/>
        <v>-4.3988604465868386</v>
      </c>
      <c r="AM58" s="102">
        <f t="shared" si="9"/>
        <v>5.403106724419116</v>
      </c>
    </row>
    <row r="59" spans="1:39" x14ac:dyDescent="0.25">
      <c r="P59" s="103"/>
      <c r="Q59" s="103"/>
      <c r="R59" s="103"/>
      <c r="AK59" s="103"/>
      <c r="AL59" s="103"/>
      <c r="AM59" s="103"/>
    </row>
    <row r="60" spans="1:39" x14ac:dyDescent="0.25">
      <c r="P60" s="103"/>
      <c r="Q60" s="103"/>
      <c r="R60" s="103"/>
      <c r="AK60" s="103"/>
      <c r="AL60" s="103"/>
      <c r="AM60" s="103"/>
    </row>
    <row r="61" spans="1:39" x14ac:dyDescent="0.25">
      <c r="A61" s="9" t="s">
        <v>55</v>
      </c>
      <c r="B61" s="124">
        <v>2021</v>
      </c>
      <c r="C61" s="124"/>
      <c r="D61" s="124"/>
      <c r="H61" s="9" t="s">
        <v>55</v>
      </c>
      <c r="I61" s="124">
        <v>2020</v>
      </c>
      <c r="J61" s="124"/>
      <c r="K61" s="124"/>
      <c r="O61" s="9" t="s">
        <v>55</v>
      </c>
      <c r="P61" s="124" t="s">
        <v>110</v>
      </c>
      <c r="Q61" s="124"/>
      <c r="R61" s="124"/>
      <c r="V61" s="9" t="s">
        <v>58</v>
      </c>
      <c r="W61" s="128">
        <v>2021</v>
      </c>
      <c r="X61" s="128"/>
      <c r="Y61" s="128"/>
      <c r="AC61" s="9" t="s">
        <v>58</v>
      </c>
      <c r="AD61" s="128">
        <v>2020</v>
      </c>
      <c r="AE61" s="128"/>
      <c r="AF61" s="128"/>
      <c r="AJ61" s="9" t="s">
        <v>58</v>
      </c>
      <c r="AK61" s="124" t="s">
        <v>110</v>
      </c>
      <c r="AL61" s="124"/>
      <c r="AM61" s="124"/>
    </row>
    <row r="62" spans="1:39" ht="75" x14ac:dyDescent="0.25">
      <c r="A62" s="9"/>
      <c r="B62" s="9" t="s">
        <v>111</v>
      </c>
      <c r="C62" s="9" t="s">
        <v>112</v>
      </c>
      <c r="D62" s="9" t="s">
        <v>113</v>
      </c>
      <c r="H62" s="9"/>
      <c r="I62" s="9" t="s">
        <v>111</v>
      </c>
      <c r="J62" s="9" t="s">
        <v>112</v>
      </c>
      <c r="K62" s="9" t="s">
        <v>113</v>
      </c>
      <c r="O62" s="9"/>
      <c r="P62" s="9" t="s">
        <v>111</v>
      </c>
      <c r="Q62" s="9" t="s">
        <v>112</v>
      </c>
      <c r="R62" s="9" t="s">
        <v>113</v>
      </c>
      <c r="V62" s="9"/>
      <c r="W62" s="108" t="s">
        <v>114</v>
      </c>
      <c r="X62" s="108" t="s">
        <v>115</v>
      </c>
      <c r="Y62" s="108" t="s">
        <v>116</v>
      </c>
      <c r="AC62" s="9"/>
      <c r="AD62" s="108" t="s">
        <v>114</v>
      </c>
      <c r="AE62" s="108" t="s">
        <v>115</v>
      </c>
      <c r="AF62" s="108" t="s">
        <v>116</v>
      </c>
      <c r="AJ62" s="9"/>
      <c r="AK62" s="9" t="s">
        <v>111</v>
      </c>
      <c r="AL62" s="9" t="s">
        <v>112</v>
      </c>
      <c r="AM62" s="9" t="s">
        <v>113</v>
      </c>
    </row>
    <row r="63" spans="1:39" x14ac:dyDescent="0.25">
      <c r="A63" s="100" t="s">
        <v>8</v>
      </c>
      <c r="B63" s="101">
        <v>0.16413916146297949</v>
      </c>
      <c r="C63" s="101">
        <v>0.29705619982158787</v>
      </c>
      <c r="D63" s="101">
        <v>0.5388046387154326</v>
      </c>
      <c r="H63" s="100" t="s">
        <v>8</v>
      </c>
      <c r="I63" s="101">
        <v>0.20856610800744879</v>
      </c>
      <c r="J63" s="101">
        <v>0.28677839851024206</v>
      </c>
      <c r="K63" s="101">
        <v>0.50465549348230909</v>
      </c>
      <c r="O63" s="100" t="s">
        <v>8</v>
      </c>
      <c r="P63" s="102">
        <f t="shared" ref="P63:R69" si="10">(B63-I63)*100</f>
        <v>-4.4426946544469299</v>
      </c>
      <c r="Q63" s="102">
        <f t="shared" si="10"/>
        <v>1.0277801311345813</v>
      </c>
      <c r="R63" s="102">
        <f t="shared" si="10"/>
        <v>3.4149145233123512</v>
      </c>
      <c r="V63" s="100" t="s">
        <v>8</v>
      </c>
      <c r="W63" s="101">
        <v>0.15629322268326418</v>
      </c>
      <c r="X63" s="101">
        <v>0.28584601198709081</v>
      </c>
      <c r="Y63" s="101">
        <v>0.55786076532964501</v>
      </c>
      <c r="AC63" s="100" t="s">
        <v>8</v>
      </c>
      <c r="AD63" s="101">
        <v>0.15645326942827797</v>
      </c>
      <c r="AE63" s="101">
        <v>0.30948305374871621</v>
      </c>
      <c r="AF63" s="101">
        <v>0.53406367682300582</v>
      </c>
      <c r="AJ63" s="100" t="s">
        <v>8</v>
      </c>
      <c r="AK63" s="102">
        <f t="shared" ref="AK63:AM69" si="11">(W63-AD63)*100</f>
        <v>-1.6004674501379768E-2</v>
      </c>
      <c r="AL63" s="102">
        <f t="shared" si="11"/>
        <v>-2.3637041761625399</v>
      </c>
      <c r="AM63" s="102">
        <f t="shared" si="11"/>
        <v>2.3797088506639197</v>
      </c>
    </row>
    <row r="64" spans="1:39" x14ac:dyDescent="0.25">
      <c r="A64" s="100" t="s">
        <v>9</v>
      </c>
      <c r="B64" s="101">
        <v>7.5372480280455734E-2</v>
      </c>
      <c r="C64" s="101">
        <v>8.9395267309377732E-2</v>
      </c>
      <c r="D64" s="101">
        <v>0.83523225241016652</v>
      </c>
      <c r="H64" s="100" t="s">
        <v>9</v>
      </c>
      <c r="I64" s="101">
        <v>0.10467289719626169</v>
      </c>
      <c r="J64" s="101">
        <v>9.9065420560747658E-2</v>
      </c>
      <c r="K64" s="101">
        <v>0.79626168224299065</v>
      </c>
      <c r="O64" s="100" t="s">
        <v>9</v>
      </c>
      <c r="P64" s="102">
        <f t="shared" si="10"/>
        <v>-2.9300416915805956</v>
      </c>
      <c r="Q64" s="102">
        <f t="shared" si="10"/>
        <v>-0.96701532513699262</v>
      </c>
      <c r="R64" s="102">
        <f t="shared" si="10"/>
        <v>3.8970570167175866</v>
      </c>
      <c r="V64" s="100" t="s">
        <v>9</v>
      </c>
      <c r="W64" s="101">
        <v>7.6212471131639717E-2</v>
      </c>
      <c r="X64" s="101">
        <v>8.6836027713625863E-2</v>
      </c>
      <c r="Y64" s="101">
        <v>0.83695150115473438</v>
      </c>
      <c r="AC64" s="100" t="s">
        <v>9</v>
      </c>
      <c r="AD64" s="101">
        <v>9.0722355357754192E-2</v>
      </c>
      <c r="AE64" s="101">
        <v>0.11913728175282437</v>
      </c>
      <c r="AF64" s="101">
        <v>0.79014036288942147</v>
      </c>
      <c r="AJ64" s="100" t="s">
        <v>9</v>
      </c>
      <c r="AK64" s="102">
        <f t="shared" si="11"/>
        <v>-1.4509884226114476</v>
      </c>
      <c r="AL64" s="102">
        <f t="shared" si="11"/>
        <v>-3.2301254039198506</v>
      </c>
      <c r="AM64" s="102">
        <f t="shared" si="11"/>
        <v>4.6811138265312913</v>
      </c>
    </row>
    <row r="65" spans="1:39" x14ac:dyDescent="0.25">
      <c r="A65" s="100" t="s">
        <v>10</v>
      </c>
      <c r="B65" s="101">
        <v>1.6E-2</v>
      </c>
      <c r="C65" s="101">
        <v>5.422222222222222E-2</v>
      </c>
      <c r="D65" s="101">
        <v>0.92977777777777781</v>
      </c>
      <c r="H65" s="100" t="s">
        <v>10</v>
      </c>
      <c r="I65" s="101">
        <v>2.9795158286778398E-2</v>
      </c>
      <c r="J65" s="101">
        <v>6.3314711359404099E-2</v>
      </c>
      <c r="K65" s="101">
        <v>0.90689013035381749</v>
      </c>
      <c r="O65" s="100" t="s">
        <v>10</v>
      </c>
      <c r="P65" s="102">
        <f t="shared" si="10"/>
        <v>-1.3795158286778397</v>
      </c>
      <c r="Q65" s="102">
        <f t="shared" si="10"/>
        <v>-0.90924891371818795</v>
      </c>
      <c r="R65" s="102">
        <f t="shared" si="10"/>
        <v>2.2887647423960322</v>
      </c>
      <c r="V65" s="100" t="s">
        <v>10</v>
      </c>
      <c r="W65" s="101">
        <v>3.0023094688221709E-2</v>
      </c>
      <c r="X65" s="101">
        <v>6.189376443418014E-2</v>
      </c>
      <c r="Y65" s="101">
        <v>0.90808314087759812</v>
      </c>
      <c r="AC65" s="100" t="s">
        <v>10</v>
      </c>
      <c r="AD65" s="101">
        <v>1.6775077028414926E-2</v>
      </c>
      <c r="AE65" s="101">
        <v>6.2307428962684014E-2</v>
      </c>
      <c r="AF65" s="101">
        <v>0.92091749400890111</v>
      </c>
      <c r="AJ65" s="100" t="s">
        <v>10</v>
      </c>
      <c r="AK65" s="102">
        <f t="shared" si="11"/>
        <v>1.3248017659806783</v>
      </c>
      <c r="AL65" s="102">
        <f t="shared" si="11"/>
        <v>-4.136645285038737E-2</v>
      </c>
      <c r="AM65" s="102">
        <f t="shared" si="11"/>
        <v>-1.2834353131302989</v>
      </c>
    </row>
    <row r="66" spans="1:39" x14ac:dyDescent="0.25">
      <c r="A66" s="100" t="s">
        <v>11</v>
      </c>
      <c r="B66" s="101">
        <v>1.755926251097454E-2</v>
      </c>
      <c r="C66" s="101">
        <v>2.9850746268656716E-2</v>
      </c>
      <c r="D66" s="101">
        <v>0.95258999122036869</v>
      </c>
      <c r="H66" s="100" t="s">
        <v>11</v>
      </c>
      <c r="I66" s="101">
        <v>2.0599250936329586E-2</v>
      </c>
      <c r="J66" s="101">
        <v>4.49438202247191E-2</v>
      </c>
      <c r="K66" s="101">
        <v>0.93445692883895126</v>
      </c>
      <c r="O66" s="100" t="s">
        <v>11</v>
      </c>
      <c r="P66" s="102">
        <f t="shared" si="10"/>
        <v>-0.30399884253550469</v>
      </c>
      <c r="Q66" s="102">
        <f t="shared" si="10"/>
        <v>-1.5093073956062384</v>
      </c>
      <c r="R66" s="102">
        <f t="shared" si="10"/>
        <v>1.8133062381417431</v>
      </c>
      <c r="V66" s="100" t="s">
        <v>11</v>
      </c>
      <c r="W66" s="101">
        <v>2.2632794457274827E-2</v>
      </c>
      <c r="X66" s="101">
        <v>3.7875288683602772E-2</v>
      </c>
      <c r="Y66" s="101">
        <v>0.93949191685912237</v>
      </c>
      <c r="AC66" s="100" t="s">
        <v>11</v>
      </c>
      <c r="AD66" s="101">
        <v>1.2692967409948542E-2</v>
      </c>
      <c r="AE66" s="101">
        <v>4.7341337907375644E-2</v>
      </c>
      <c r="AF66" s="101">
        <v>0.93996569468267577</v>
      </c>
      <c r="AJ66" s="100" t="s">
        <v>11</v>
      </c>
      <c r="AK66" s="102">
        <f t="shared" si="11"/>
        <v>0.99398270473262851</v>
      </c>
      <c r="AL66" s="102">
        <f t="shared" si="11"/>
        <v>-0.94660492237728722</v>
      </c>
      <c r="AM66" s="102">
        <f t="shared" si="11"/>
        <v>-4.737778235534007E-2</v>
      </c>
    </row>
    <row r="67" spans="1:39" x14ac:dyDescent="0.25">
      <c r="A67" s="100" t="s">
        <v>12</v>
      </c>
      <c r="B67" s="101">
        <v>2.5460930640913083E-2</v>
      </c>
      <c r="C67" s="101">
        <v>7.7260755048287971E-2</v>
      </c>
      <c r="D67" s="101">
        <v>0.89727831431079896</v>
      </c>
      <c r="H67" s="100" t="s">
        <v>12</v>
      </c>
      <c r="I67" s="101">
        <v>5.0561797752808987E-2</v>
      </c>
      <c r="J67" s="101">
        <v>7.8651685393258425E-2</v>
      </c>
      <c r="K67" s="101">
        <v>0.8707865168539326</v>
      </c>
      <c r="O67" s="100" t="s">
        <v>12</v>
      </c>
      <c r="P67" s="102">
        <f t="shared" si="10"/>
        <v>-2.5100867111895906</v>
      </c>
      <c r="Q67" s="102">
        <f t="shared" si="10"/>
        <v>-0.13909303449704535</v>
      </c>
      <c r="R67" s="102">
        <f t="shared" si="10"/>
        <v>2.6491797456866362</v>
      </c>
      <c r="V67" s="100" t="s">
        <v>12</v>
      </c>
      <c r="W67" s="101">
        <v>4.2876901798063624E-2</v>
      </c>
      <c r="X67" s="101">
        <v>8.0221300138312593E-2</v>
      </c>
      <c r="Y67" s="101">
        <v>0.87690179806362378</v>
      </c>
      <c r="AC67" s="100" t="s">
        <v>12</v>
      </c>
      <c r="AD67" s="101">
        <v>3.9424065821049022E-2</v>
      </c>
      <c r="AE67" s="101">
        <v>8.0905039424065822E-2</v>
      </c>
      <c r="AF67" s="101">
        <v>0.87967089475488514</v>
      </c>
      <c r="AJ67" s="100" t="s">
        <v>12</v>
      </c>
      <c r="AK67" s="102">
        <f t="shared" si="11"/>
        <v>0.34528359770146022</v>
      </c>
      <c r="AL67" s="102">
        <f t="shared" si="11"/>
        <v>-6.8373928575322929E-2</v>
      </c>
      <c r="AM67" s="102">
        <f t="shared" si="11"/>
        <v>-0.27690966912613524</v>
      </c>
    </row>
    <row r="68" spans="1:39" x14ac:dyDescent="0.25">
      <c r="A68" s="100" t="s">
        <v>13</v>
      </c>
      <c r="B68" s="101">
        <v>3.6809815950920248E-2</v>
      </c>
      <c r="C68" s="101">
        <v>0.11218229623137599</v>
      </c>
      <c r="D68" s="101">
        <v>0.85100788781770376</v>
      </c>
      <c r="H68" s="100" t="s">
        <v>13</v>
      </c>
      <c r="I68" s="101">
        <v>4.2990654205607479E-2</v>
      </c>
      <c r="J68" s="101">
        <v>0.12336448598130841</v>
      </c>
      <c r="K68" s="101">
        <v>0.83364485981308412</v>
      </c>
      <c r="O68" s="100" t="s">
        <v>13</v>
      </c>
      <c r="P68" s="102">
        <f t="shared" si="10"/>
        <v>-0.61808382546872309</v>
      </c>
      <c r="Q68" s="102">
        <f t="shared" si="10"/>
        <v>-1.1182189749932416</v>
      </c>
      <c r="R68" s="102">
        <f t="shared" si="10"/>
        <v>1.7363028004619641</v>
      </c>
      <c r="V68" s="100" t="s">
        <v>13</v>
      </c>
      <c r="W68" s="101">
        <v>3.18118948824343E-2</v>
      </c>
      <c r="X68" s="101">
        <v>0.10696173351775011</v>
      </c>
      <c r="Y68" s="101">
        <v>0.86122637159981563</v>
      </c>
      <c r="AC68" s="100" t="s">
        <v>13</v>
      </c>
      <c r="AD68" s="101">
        <v>3.3938978402468289E-2</v>
      </c>
      <c r="AE68" s="101">
        <v>9.9417209461775791E-2</v>
      </c>
      <c r="AF68" s="101">
        <v>0.86664381213575592</v>
      </c>
      <c r="AJ68" s="100" t="s">
        <v>13</v>
      </c>
      <c r="AK68" s="102">
        <f t="shared" si="11"/>
        <v>-0.21270835200339899</v>
      </c>
      <c r="AL68" s="102">
        <f t="shared" si="11"/>
        <v>0.75445240559743199</v>
      </c>
      <c r="AM68" s="102">
        <f t="shared" si="11"/>
        <v>-0.54174405359402877</v>
      </c>
    </row>
    <row r="69" spans="1:39" x14ac:dyDescent="0.25">
      <c r="A69" s="100" t="s">
        <v>14</v>
      </c>
      <c r="B69" s="101">
        <v>9.5902353966870094E-2</v>
      </c>
      <c r="C69" s="101">
        <v>0.22755013077593722</v>
      </c>
      <c r="D69" s="101">
        <v>0.6765475152571927</v>
      </c>
      <c r="H69" s="100" t="s">
        <v>14</v>
      </c>
      <c r="I69" s="101">
        <v>7.9482439926062853E-2</v>
      </c>
      <c r="J69" s="101">
        <v>0.21256931608133087</v>
      </c>
      <c r="K69" s="101">
        <v>0.70794824399260625</v>
      </c>
      <c r="O69" s="100" t="s">
        <v>14</v>
      </c>
      <c r="P69" s="102">
        <f t="shared" si="10"/>
        <v>1.641991404080724</v>
      </c>
      <c r="Q69" s="102">
        <f t="shared" si="10"/>
        <v>1.4980814694606353</v>
      </c>
      <c r="R69" s="102">
        <f t="shared" si="10"/>
        <v>-3.1400728735413552</v>
      </c>
      <c r="V69" s="100" t="s">
        <v>14</v>
      </c>
      <c r="W69" s="101">
        <v>8.9163237311385465E-2</v>
      </c>
      <c r="X69" s="101">
        <v>0.20256058527663465</v>
      </c>
      <c r="Y69" s="101">
        <v>0.7082761774119799</v>
      </c>
      <c r="AC69" s="100" t="s">
        <v>14</v>
      </c>
      <c r="AD69" s="101">
        <v>6.6168985408890393E-2</v>
      </c>
      <c r="AE69" s="101">
        <v>0.19579233118425518</v>
      </c>
      <c r="AF69" s="101">
        <v>0.73803868340685441</v>
      </c>
      <c r="AJ69" s="100" t="s">
        <v>14</v>
      </c>
      <c r="AK69" s="102">
        <f t="shared" si="11"/>
        <v>2.2994251902495071</v>
      </c>
      <c r="AL69" s="102">
        <f t="shared" si="11"/>
        <v>0.67682540923794665</v>
      </c>
      <c r="AM69" s="102">
        <f t="shared" si="11"/>
        <v>-2.9762505994874511</v>
      </c>
    </row>
    <row r="73" spans="1:39" x14ac:dyDescent="0.25">
      <c r="A73" s="84" t="s">
        <v>92</v>
      </c>
    </row>
  </sheetData>
  <mergeCells count="36">
    <mergeCell ref="AK61:AM61"/>
    <mergeCell ref="B49:D49"/>
    <mergeCell ref="I49:K49"/>
    <mergeCell ref="P49:R49"/>
    <mergeCell ref="W49:Y49"/>
    <mergeCell ref="AD49:AF49"/>
    <mergeCell ref="AK49:AM49"/>
    <mergeCell ref="B61:D61"/>
    <mergeCell ref="I61:K61"/>
    <mergeCell ref="P61:R61"/>
    <mergeCell ref="W61:Y61"/>
    <mergeCell ref="AD61:AF61"/>
    <mergeCell ref="AK38:AM38"/>
    <mergeCell ref="B26:D26"/>
    <mergeCell ref="I26:K26"/>
    <mergeCell ref="P26:R26"/>
    <mergeCell ref="W26:Y26"/>
    <mergeCell ref="AD26:AF26"/>
    <mergeCell ref="AK26:AM26"/>
    <mergeCell ref="B38:D38"/>
    <mergeCell ref="I38:K38"/>
    <mergeCell ref="P38:R38"/>
    <mergeCell ref="W38:Y38"/>
    <mergeCell ref="AD38:AF38"/>
    <mergeCell ref="AK15:AM15"/>
    <mergeCell ref="B3:D3"/>
    <mergeCell ref="I3:K3"/>
    <mergeCell ref="P3:R3"/>
    <mergeCell ref="W3:Y3"/>
    <mergeCell ref="AD3:AF3"/>
    <mergeCell ref="AK3:AM3"/>
    <mergeCell ref="B15:D15"/>
    <mergeCell ref="I15:K15"/>
    <mergeCell ref="P15:R15"/>
    <mergeCell ref="W15:Y15"/>
    <mergeCell ref="AD15:AF1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workbookViewId="0">
      <selection activeCell="F11" sqref="F11"/>
    </sheetView>
  </sheetViews>
  <sheetFormatPr baseColWidth="10" defaultRowHeight="15" x14ac:dyDescent="0.25"/>
  <cols>
    <col min="1" max="1" width="73.42578125" style="99" bestFit="1" customWidth="1"/>
    <col min="2" max="7" width="11.42578125" style="99"/>
    <col min="8" max="8" width="73.42578125" style="99" bestFit="1" customWidth="1"/>
    <col min="9" max="14" width="11.42578125" style="99"/>
    <col min="15" max="15" width="73.42578125" style="99" bestFit="1" customWidth="1"/>
    <col min="16" max="16384" width="11.42578125" style="99"/>
  </cols>
  <sheetData>
    <row r="1" spans="1:18" ht="15.75" x14ac:dyDescent="0.25">
      <c r="A1" s="114" t="s">
        <v>123</v>
      </c>
    </row>
    <row r="3" spans="1:18" x14ac:dyDescent="0.25">
      <c r="A3" s="9" t="s">
        <v>59</v>
      </c>
      <c r="B3" s="124">
        <v>2021</v>
      </c>
      <c r="C3" s="124"/>
      <c r="D3" s="124"/>
      <c r="H3" s="9" t="s">
        <v>59</v>
      </c>
      <c r="I3" s="124">
        <v>2020</v>
      </c>
      <c r="J3" s="124"/>
      <c r="K3" s="124"/>
      <c r="O3" s="9" t="s">
        <v>59</v>
      </c>
      <c r="P3" s="124" t="s">
        <v>110</v>
      </c>
      <c r="Q3" s="124"/>
      <c r="R3" s="124"/>
    </row>
    <row r="4" spans="1:18" ht="60" x14ac:dyDescent="0.25">
      <c r="A4" s="9"/>
      <c r="B4" s="9" t="s">
        <v>111</v>
      </c>
      <c r="C4" s="9" t="s">
        <v>112</v>
      </c>
      <c r="D4" s="9" t="s">
        <v>113</v>
      </c>
      <c r="H4" s="9"/>
      <c r="I4" s="9" t="s">
        <v>111</v>
      </c>
      <c r="J4" s="9" t="s">
        <v>112</v>
      </c>
      <c r="K4" s="9" t="s">
        <v>113</v>
      </c>
      <c r="O4" s="9"/>
      <c r="P4" s="9" t="s">
        <v>111</v>
      </c>
      <c r="Q4" s="9" t="s">
        <v>112</v>
      </c>
      <c r="R4" s="9" t="s">
        <v>113</v>
      </c>
    </row>
    <row r="5" spans="1:18" x14ac:dyDescent="0.25">
      <c r="A5" s="100" t="s">
        <v>0</v>
      </c>
      <c r="B5" s="101">
        <v>4.6971252566735115E-2</v>
      </c>
      <c r="C5" s="101">
        <v>8.932238193018481E-2</v>
      </c>
      <c r="D5" s="101">
        <v>0.86370636550308011</v>
      </c>
      <c r="H5" s="100" t="s">
        <v>0</v>
      </c>
      <c r="I5" s="101">
        <v>5.3504672897196265E-2</v>
      </c>
      <c r="J5" s="101">
        <v>0.10327102803738318</v>
      </c>
      <c r="K5" s="101">
        <v>0.84322429906542051</v>
      </c>
      <c r="O5" s="100" t="s">
        <v>0</v>
      </c>
      <c r="P5" s="102">
        <f>(B5-I5)*100</f>
        <v>-0.65334203304611493</v>
      </c>
      <c r="Q5" s="102">
        <f t="shared" ref="Q5:R17" si="0">(C5-J5)*100</f>
        <v>-1.394864610719837</v>
      </c>
      <c r="R5" s="102">
        <f t="shared" si="0"/>
        <v>2.0482066437659596</v>
      </c>
    </row>
    <row r="6" spans="1:18" x14ac:dyDescent="0.25">
      <c r="A6" s="100" t="s">
        <v>1</v>
      </c>
      <c r="B6" s="101">
        <v>7.1005917159763315E-2</v>
      </c>
      <c r="C6" s="101">
        <v>0.21559042963725239</v>
      </c>
      <c r="D6" s="101">
        <v>0.71340365320298427</v>
      </c>
      <c r="H6" s="100" t="s">
        <v>1</v>
      </c>
      <c r="I6" s="101">
        <v>8.358556461001164E-2</v>
      </c>
      <c r="J6" s="101">
        <v>0.21839348079161816</v>
      </c>
      <c r="K6" s="101">
        <v>0.69802095459837021</v>
      </c>
      <c r="O6" s="100" t="s">
        <v>1</v>
      </c>
      <c r="P6" s="102">
        <f t="shared" ref="P6:R58" si="1">(B6-I6)*100</f>
        <v>-1.2579647450248324</v>
      </c>
      <c r="Q6" s="102">
        <f t="shared" si="0"/>
        <v>-0.2803051154365771</v>
      </c>
      <c r="R6" s="102">
        <f t="shared" si="0"/>
        <v>1.5382698604614053</v>
      </c>
    </row>
    <row r="7" spans="1:18" x14ac:dyDescent="0.25">
      <c r="A7" s="100" t="s">
        <v>2</v>
      </c>
      <c r="B7" s="101">
        <v>3.3872209391839873E-2</v>
      </c>
      <c r="C7" s="101">
        <v>0.14241724403387221</v>
      </c>
      <c r="D7" s="101">
        <v>0.82371054657428788</v>
      </c>
      <c r="H7" s="100" t="s">
        <v>2</v>
      </c>
      <c r="I7" s="101">
        <v>2.7115474520804116E-2</v>
      </c>
      <c r="J7" s="101">
        <v>0.13417484805984103</v>
      </c>
      <c r="K7" s="101">
        <v>0.83870967741935487</v>
      </c>
      <c r="O7" s="100" t="s">
        <v>2</v>
      </c>
      <c r="P7" s="102">
        <f t="shared" si="1"/>
        <v>0.67567348710357578</v>
      </c>
      <c r="Q7" s="102">
        <f t="shared" si="0"/>
        <v>0.82423959740311747</v>
      </c>
      <c r="R7" s="102">
        <f t="shared" si="0"/>
        <v>-1.4999130845066988</v>
      </c>
    </row>
    <row r="8" spans="1:18" x14ac:dyDescent="0.25">
      <c r="A8" s="100" t="s">
        <v>3</v>
      </c>
      <c r="B8" s="101">
        <v>5.2030456852791881E-2</v>
      </c>
      <c r="C8" s="101">
        <v>9.2385786802030453E-2</v>
      </c>
      <c r="D8" s="101">
        <v>0.85558375634517769</v>
      </c>
      <c r="H8" s="100" t="s">
        <v>3</v>
      </c>
      <c r="I8" s="101">
        <v>5.139433049089652E-2</v>
      </c>
      <c r="J8" s="101">
        <v>9.6335561189214103E-2</v>
      </c>
      <c r="K8" s="101">
        <v>0.85227010831988936</v>
      </c>
      <c r="O8" s="100" t="s">
        <v>3</v>
      </c>
      <c r="P8" s="102">
        <f t="shared" si="1"/>
        <v>6.3612636189536165E-2</v>
      </c>
      <c r="Q8" s="102">
        <f t="shared" si="0"/>
        <v>-0.39497743871836494</v>
      </c>
      <c r="R8" s="102">
        <f t="shared" si="0"/>
        <v>0.33136480252883294</v>
      </c>
    </row>
    <row r="9" spans="1:18" x14ac:dyDescent="0.25">
      <c r="A9" s="100" t="s">
        <v>4</v>
      </c>
      <c r="B9" s="101">
        <v>7.1612570839773307E-2</v>
      </c>
      <c r="C9" s="101">
        <v>0.13163317877382794</v>
      </c>
      <c r="D9" s="101">
        <v>0.7967542503863988</v>
      </c>
      <c r="H9" s="100" t="s">
        <v>4</v>
      </c>
      <c r="I9" s="101">
        <v>8.0365510777881913E-2</v>
      </c>
      <c r="J9" s="101">
        <v>0.16330834114339268</v>
      </c>
      <c r="K9" s="101">
        <v>0.75632614807872545</v>
      </c>
      <c r="O9" s="100" t="s">
        <v>4</v>
      </c>
      <c r="P9" s="102">
        <f t="shared" si="1"/>
        <v>-0.87529399381086059</v>
      </c>
      <c r="Q9" s="102">
        <f t="shared" si="0"/>
        <v>-3.1675162369564749</v>
      </c>
      <c r="R9" s="102">
        <f t="shared" si="0"/>
        <v>4.0428102307673353</v>
      </c>
    </row>
    <row r="10" spans="1:18" x14ac:dyDescent="0.25">
      <c r="A10" s="100" t="s">
        <v>5</v>
      </c>
      <c r="B10" s="101">
        <v>4.5665634674922601E-2</v>
      </c>
      <c r="C10" s="101">
        <v>0.12590299277605779</v>
      </c>
      <c r="D10" s="101">
        <v>0.82843137254901966</v>
      </c>
      <c r="H10" s="100" t="s">
        <v>5</v>
      </c>
      <c r="I10" s="101">
        <v>3.8093012386071511E-2</v>
      </c>
      <c r="J10" s="101">
        <v>0.14910025706940874</v>
      </c>
      <c r="K10" s="101">
        <v>0.8128067305445198</v>
      </c>
      <c r="O10" s="100" t="s">
        <v>5</v>
      </c>
      <c r="P10" s="102">
        <f t="shared" si="1"/>
        <v>0.75726222888510897</v>
      </c>
      <c r="Q10" s="102">
        <f t="shared" si="0"/>
        <v>-2.3197264293350948</v>
      </c>
      <c r="R10" s="102">
        <f t="shared" si="0"/>
        <v>1.5624642004499867</v>
      </c>
    </row>
    <row r="11" spans="1:18" x14ac:dyDescent="0.25">
      <c r="A11" s="100" t="s">
        <v>6</v>
      </c>
      <c r="B11" s="101">
        <v>8.101910828025477E-2</v>
      </c>
      <c r="C11" s="101">
        <v>0.10675159235668789</v>
      </c>
      <c r="D11" s="101">
        <v>0.81222929936305732</v>
      </c>
      <c r="H11" s="100" t="s">
        <v>6</v>
      </c>
      <c r="I11" s="101">
        <v>8.8201339182636798E-2</v>
      </c>
      <c r="J11" s="101">
        <v>0.10736550450242438</v>
      </c>
      <c r="K11" s="101">
        <v>0.80443315631493884</v>
      </c>
      <c r="O11" s="100" t="s">
        <v>6</v>
      </c>
      <c r="P11" s="102">
        <f t="shared" si="1"/>
        <v>-0.71822309023820274</v>
      </c>
      <c r="Q11" s="102">
        <f t="shared" si="0"/>
        <v>-6.1391214573648656E-2</v>
      </c>
      <c r="R11" s="102">
        <f t="shared" si="0"/>
        <v>0.77961430481184868</v>
      </c>
    </row>
    <row r="12" spans="1:18" x14ac:dyDescent="0.25">
      <c r="A12" s="100" t="s">
        <v>7</v>
      </c>
      <c r="B12" s="101">
        <v>0.11621344279117496</v>
      </c>
      <c r="C12" s="101">
        <v>0.2275525910723448</v>
      </c>
      <c r="D12" s="101">
        <v>0.65623396613648022</v>
      </c>
      <c r="H12" s="100" t="s">
        <v>7</v>
      </c>
      <c r="I12" s="101">
        <v>0.14654570830425681</v>
      </c>
      <c r="J12" s="101">
        <v>0.25075598976506164</v>
      </c>
      <c r="K12" s="101">
        <v>0.60269830193068152</v>
      </c>
      <c r="O12" s="100" t="s">
        <v>7</v>
      </c>
      <c r="P12" s="102">
        <f t="shared" si="1"/>
        <v>-3.0332265513081853</v>
      </c>
      <c r="Q12" s="102">
        <f t="shared" si="0"/>
        <v>-2.3203398692716841</v>
      </c>
      <c r="R12" s="102">
        <f t="shared" si="0"/>
        <v>5.3535664205798694</v>
      </c>
    </row>
    <row r="13" spans="1:18" x14ac:dyDescent="0.25">
      <c r="P13" s="103"/>
      <c r="Q13" s="103"/>
      <c r="R13" s="103"/>
    </row>
    <row r="14" spans="1:18" x14ac:dyDescent="0.25">
      <c r="P14" s="103"/>
      <c r="Q14" s="103"/>
      <c r="R14" s="103"/>
    </row>
    <row r="15" spans="1:18" x14ac:dyDescent="0.25">
      <c r="A15" s="9" t="s">
        <v>59</v>
      </c>
      <c r="B15" s="124">
        <v>2021</v>
      </c>
      <c r="C15" s="124"/>
      <c r="D15" s="124"/>
      <c r="H15" s="9" t="s">
        <v>59</v>
      </c>
      <c r="I15" s="124">
        <v>2020</v>
      </c>
      <c r="J15" s="124"/>
      <c r="K15" s="124"/>
      <c r="O15" s="9" t="s">
        <v>59</v>
      </c>
      <c r="P15" s="124" t="s">
        <v>110</v>
      </c>
      <c r="Q15" s="124"/>
      <c r="R15" s="124"/>
    </row>
    <row r="16" spans="1:18" ht="60" x14ac:dyDescent="0.25">
      <c r="A16" s="9"/>
      <c r="B16" s="9" t="s">
        <v>111</v>
      </c>
      <c r="C16" s="9" t="s">
        <v>112</v>
      </c>
      <c r="D16" s="9" t="s">
        <v>113</v>
      </c>
      <c r="H16" s="9"/>
      <c r="I16" s="9" t="s">
        <v>111</v>
      </c>
      <c r="J16" s="9" t="s">
        <v>112</v>
      </c>
      <c r="K16" s="9" t="s">
        <v>113</v>
      </c>
      <c r="O16" s="9"/>
      <c r="P16" s="9" t="s">
        <v>111</v>
      </c>
      <c r="Q16" s="9" t="s">
        <v>112</v>
      </c>
      <c r="R16" s="9" t="s">
        <v>113</v>
      </c>
    </row>
    <row r="17" spans="1:18" x14ac:dyDescent="0.25">
      <c r="A17" s="100" t="s">
        <v>8</v>
      </c>
      <c r="B17" s="101">
        <v>0.1932168550873587</v>
      </c>
      <c r="C17" s="101">
        <v>0.30524152106885921</v>
      </c>
      <c r="D17" s="101">
        <v>0.50154162384378209</v>
      </c>
      <c r="H17" s="100" t="s">
        <v>8</v>
      </c>
      <c r="I17" s="101">
        <v>0.19756838905775076</v>
      </c>
      <c r="J17" s="101">
        <v>0.3219546411035773</v>
      </c>
      <c r="K17" s="101">
        <v>0.48047696983867194</v>
      </c>
      <c r="O17" s="100" t="s">
        <v>8</v>
      </c>
      <c r="P17" s="102">
        <f t="shared" si="1"/>
        <v>-0.4351533970392063</v>
      </c>
      <c r="Q17" s="102">
        <f t="shared" si="0"/>
        <v>-1.6713120034718087</v>
      </c>
      <c r="R17" s="102">
        <f t="shared" si="0"/>
        <v>2.1064654005110151</v>
      </c>
    </row>
    <row r="18" spans="1:18" x14ac:dyDescent="0.25">
      <c r="A18" s="100" t="s">
        <v>9</v>
      </c>
      <c r="B18" s="101">
        <v>9.2573491490459001E-2</v>
      </c>
      <c r="C18" s="101">
        <v>0.14182568334192883</v>
      </c>
      <c r="D18" s="101">
        <v>0.76560082516761219</v>
      </c>
      <c r="H18" s="100" t="s">
        <v>9</v>
      </c>
      <c r="I18" s="101">
        <v>0.11139654367118169</v>
      </c>
      <c r="J18" s="101">
        <v>0.12097150864082204</v>
      </c>
      <c r="K18" s="101">
        <v>0.76763194768799625</v>
      </c>
      <c r="O18" s="100" t="s">
        <v>9</v>
      </c>
      <c r="P18" s="102">
        <f t="shared" si="1"/>
        <v>-1.8823052180722692</v>
      </c>
      <c r="Q18" s="102">
        <f t="shared" si="1"/>
        <v>2.0854174701106789</v>
      </c>
      <c r="R18" s="102">
        <f t="shared" si="1"/>
        <v>-0.20311225203840655</v>
      </c>
    </row>
    <row r="19" spans="1:18" x14ac:dyDescent="0.25">
      <c r="A19" s="100" t="s">
        <v>10</v>
      </c>
      <c r="B19" s="101">
        <v>2.5844421699078812E-2</v>
      </c>
      <c r="C19" s="101">
        <v>8.5977482088024568E-2</v>
      </c>
      <c r="D19" s="101">
        <v>0.88817809621289667</v>
      </c>
      <c r="H19" s="100" t="s">
        <v>10</v>
      </c>
      <c r="I19" s="101">
        <v>3.7356992762082653E-2</v>
      </c>
      <c r="J19" s="101">
        <v>8.6621526967079143E-2</v>
      </c>
      <c r="K19" s="101">
        <v>0.87602148027083815</v>
      </c>
      <c r="O19" s="100" t="s">
        <v>10</v>
      </c>
      <c r="P19" s="102">
        <f t="shared" si="1"/>
        <v>-1.151257106300384</v>
      </c>
      <c r="Q19" s="102">
        <f t="shared" si="1"/>
        <v>-6.4404487905457553E-2</v>
      </c>
      <c r="R19" s="102">
        <f t="shared" si="1"/>
        <v>1.2156615942058524</v>
      </c>
    </row>
    <row r="20" spans="1:18" x14ac:dyDescent="0.25">
      <c r="A20" s="100" t="s">
        <v>11</v>
      </c>
      <c r="B20" s="101">
        <v>2.810727178958226E-2</v>
      </c>
      <c r="C20" s="101">
        <v>5.363589479112945E-2</v>
      </c>
      <c r="D20" s="101">
        <v>0.91825683341928832</v>
      </c>
      <c r="H20" s="100" t="s">
        <v>11</v>
      </c>
      <c r="I20" s="101">
        <v>3.4498834498834501E-2</v>
      </c>
      <c r="J20" s="101">
        <v>5.8041958041958039E-2</v>
      </c>
      <c r="K20" s="101">
        <v>0.9074592074592075</v>
      </c>
      <c r="O20" s="100" t="s">
        <v>11</v>
      </c>
      <c r="P20" s="102">
        <f t="shared" si="1"/>
        <v>-0.63915627092522398</v>
      </c>
      <c r="Q20" s="102">
        <f t="shared" si="1"/>
        <v>-0.44060632508285891</v>
      </c>
      <c r="R20" s="102">
        <f t="shared" si="1"/>
        <v>1.0797625960080826</v>
      </c>
    </row>
    <row r="21" spans="1:18" x14ac:dyDescent="0.25">
      <c r="A21" s="100" t="s">
        <v>12</v>
      </c>
      <c r="B21" s="101">
        <v>4.899432697266632E-2</v>
      </c>
      <c r="C21" s="101">
        <v>9.2315626611655488E-2</v>
      </c>
      <c r="D21" s="101">
        <v>0.85869004641567814</v>
      </c>
      <c r="H21" s="100" t="s">
        <v>12</v>
      </c>
      <c r="I21" s="101">
        <v>5.0629958002799812E-2</v>
      </c>
      <c r="J21" s="101">
        <v>8.189454036397574E-2</v>
      </c>
      <c r="K21" s="101">
        <v>0.8674755016332244</v>
      </c>
      <c r="O21" s="100" t="s">
        <v>12</v>
      </c>
      <c r="P21" s="102">
        <f t="shared" si="1"/>
        <v>-0.16356310301334914</v>
      </c>
      <c r="Q21" s="102">
        <f t="shared" si="1"/>
        <v>1.0421086247679747</v>
      </c>
      <c r="R21" s="102">
        <f t="shared" si="1"/>
        <v>-0.87854552175462564</v>
      </c>
    </row>
    <row r="22" spans="1:18" x14ac:dyDescent="0.25">
      <c r="A22" s="100" t="s">
        <v>13</v>
      </c>
      <c r="B22" s="101">
        <v>3.9392378990731204E-2</v>
      </c>
      <c r="C22" s="101">
        <v>0.12641606591143151</v>
      </c>
      <c r="D22" s="101">
        <v>0.83419155509783727</v>
      </c>
      <c r="H22" s="100" t="s">
        <v>13</v>
      </c>
      <c r="I22" s="101">
        <v>3.7219101123595506E-2</v>
      </c>
      <c r="J22" s="101">
        <v>0.12172284644194757</v>
      </c>
      <c r="K22" s="101">
        <v>0.84105805243445697</v>
      </c>
      <c r="O22" s="100" t="s">
        <v>13</v>
      </c>
      <c r="P22" s="102">
        <f t="shared" si="1"/>
        <v>0.21732778671356978</v>
      </c>
      <c r="Q22" s="102">
        <f t="shared" si="1"/>
        <v>0.46932194694839363</v>
      </c>
      <c r="R22" s="102">
        <f t="shared" si="1"/>
        <v>-0.68664973366197035</v>
      </c>
    </row>
    <row r="23" spans="1:18" x14ac:dyDescent="0.25">
      <c r="A23" s="100" t="s">
        <v>14</v>
      </c>
      <c r="B23" s="101">
        <v>9.6659015557255798E-2</v>
      </c>
      <c r="C23" s="101">
        <v>0.22111706197398623</v>
      </c>
      <c r="D23" s="101">
        <v>0.68222392246875796</v>
      </c>
      <c r="H23" s="100" t="s">
        <v>14</v>
      </c>
      <c r="I23" s="101">
        <v>9.6140513057545646E-2</v>
      </c>
      <c r="J23" s="101">
        <v>0.23665357060318928</v>
      </c>
      <c r="K23" s="101">
        <v>0.66720591633926507</v>
      </c>
      <c r="O23" s="100" t="s">
        <v>14</v>
      </c>
      <c r="P23" s="102">
        <f t="shared" si="1"/>
        <v>5.1850249971015228E-2</v>
      </c>
      <c r="Q23" s="102">
        <f t="shared" si="1"/>
        <v>-1.5536508629203056</v>
      </c>
      <c r="R23" s="102">
        <f t="shared" si="1"/>
        <v>1.5018006129492889</v>
      </c>
    </row>
    <row r="24" spans="1:18" x14ac:dyDescent="0.25">
      <c r="P24" s="103"/>
      <c r="Q24" s="103"/>
      <c r="R24" s="103"/>
    </row>
    <row r="25" spans="1:18" x14ac:dyDescent="0.25">
      <c r="P25" s="103"/>
      <c r="Q25" s="103"/>
      <c r="R25" s="103"/>
    </row>
    <row r="26" spans="1:18" x14ac:dyDescent="0.25">
      <c r="A26" s="9" t="s">
        <v>60</v>
      </c>
      <c r="B26" s="124">
        <v>2021</v>
      </c>
      <c r="C26" s="124"/>
      <c r="D26" s="124"/>
      <c r="H26" s="9" t="s">
        <v>60</v>
      </c>
      <c r="I26" s="124">
        <v>2020</v>
      </c>
      <c r="J26" s="124"/>
      <c r="K26" s="124"/>
      <c r="O26" s="9" t="s">
        <v>60</v>
      </c>
      <c r="P26" s="124" t="s">
        <v>110</v>
      </c>
      <c r="Q26" s="124"/>
      <c r="R26" s="124"/>
    </row>
    <row r="27" spans="1:18" ht="60" x14ac:dyDescent="0.25">
      <c r="A27" s="9"/>
      <c r="B27" s="9" t="s">
        <v>111</v>
      </c>
      <c r="C27" s="9" t="s">
        <v>112</v>
      </c>
      <c r="D27" s="9" t="s">
        <v>113</v>
      </c>
      <c r="H27" s="9"/>
      <c r="I27" s="9" t="s">
        <v>111</v>
      </c>
      <c r="J27" s="9" t="s">
        <v>112</v>
      </c>
      <c r="K27" s="9" t="s">
        <v>113</v>
      </c>
      <c r="O27" s="9"/>
      <c r="P27" s="9" t="s">
        <v>111</v>
      </c>
      <c r="Q27" s="9" t="s">
        <v>112</v>
      </c>
      <c r="R27" s="9" t="s">
        <v>113</v>
      </c>
    </row>
    <row r="28" spans="1:18" x14ac:dyDescent="0.25">
      <c r="A28" s="100" t="s">
        <v>0</v>
      </c>
      <c r="B28" s="101">
        <v>5.0647820965842166E-2</v>
      </c>
      <c r="C28" s="101">
        <v>0.11484098939929328</v>
      </c>
      <c r="D28" s="101">
        <v>0.83451118963486459</v>
      </c>
      <c r="H28" s="100" t="s">
        <v>0</v>
      </c>
      <c r="I28" s="101">
        <v>7.3428749222153075E-2</v>
      </c>
      <c r="J28" s="101">
        <v>0.13067828251400124</v>
      </c>
      <c r="K28" s="101">
        <v>0.7958929682638457</v>
      </c>
      <c r="O28" s="100" t="s">
        <v>0</v>
      </c>
      <c r="P28" s="102">
        <f t="shared" si="1"/>
        <v>-2.2780928256310911</v>
      </c>
      <c r="Q28" s="102">
        <f t="shared" si="1"/>
        <v>-1.5837293114707953</v>
      </c>
      <c r="R28" s="102">
        <f t="shared" si="1"/>
        <v>3.861822137101889</v>
      </c>
    </row>
    <row r="29" spans="1:18" x14ac:dyDescent="0.25">
      <c r="A29" s="100" t="s">
        <v>1</v>
      </c>
      <c r="B29" s="101">
        <v>6.4094955489614247E-2</v>
      </c>
      <c r="C29" s="101">
        <v>0.22908011869436201</v>
      </c>
      <c r="D29" s="101">
        <v>0.70682492581602374</v>
      </c>
      <c r="H29" s="100" t="s">
        <v>1</v>
      </c>
      <c r="I29" s="101">
        <v>8.3385975994946307E-2</v>
      </c>
      <c r="J29" s="101">
        <v>0.2242577384712571</v>
      </c>
      <c r="K29" s="101">
        <v>0.69235628553379658</v>
      </c>
      <c r="O29" s="100" t="s">
        <v>1</v>
      </c>
      <c r="P29" s="102">
        <f t="shared" si="1"/>
        <v>-1.9291020505332059</v>
      </c>
      <c r="Q29" s="102">
        <f t="shared" si="1"/>
        <v>0.48223802231049107</v>
      </c>
      <c r="R29" s="102">
        <f t="shared" si="1"/>
        <v>1.4468640282227163</v>
      </c>
    </row>
    <row r="30" spans="1:18" x14ac:dyDescent="0.25">
      <c r="A30" s="100" t="s">
        <v>2</v>
      </c>
      <c r="B30" s="101">
        <v>3.0732860520094562E-2</v>
      </c>
      <c r="C30" s="101">
        <v>0.1524822695035461</v>
      </c>
      <c r="D30" s="101">
        <v>0.81678486997635935</v>
      </c>
      <c r="H30" s="100" t="s">
        <v>2</v>
      </c>
      <c r="I30" s="101">
        <v>5.7178371659415785E-2</v>
      </c>
      <c r="J30" s="101">
        <v>0.15040397762585456</v>
      </c>
      <c r="K30" s="101">
        <v>0.79241765071472969</v>
      </c>
      <c r="O30" s="100" t="s">
        <v>2</v>
      </c>
      <c r="P30" s="102">
        <f t="shared" si="1"/>
        <v>-2.6445511139321223</v>
      </c>
      <c r="Q30" s="102">
        <f t="shared" si="1"/>
        <v>0.20782918776915404</v>
      </c>
      <c r="R30" s="102">
        <f t="shared" si="1"/>
        <v>2.4367219261629658</v>
      </c>
    </row>
    <row r="31" spans="1:18" x14ac:dyDescent="0.25">
      <c r="A31" s="100" t="s">
        <v>3</v>
      </c>
      <c r="B31" s="101">
        <v>4.7340736411455288E-2</v>
      </c>
      <c r="C31" s="101">
        <v>0.10286382232612508</v>
      </c>
      <c r="D31" s="101">
        <v>0.84979544126241968</v>
      </c>
      <c r="H31" s="100" t="s">
        <v>3</v>
      </c>
      <c r="I31" s="101">
        <v>6.6217044757817284E-2</v>
      </c>
      <c r="J31" s="101">
        <v>0.10423053341508277</v>
      </c>
      <c r="K31" s="101">
        <v>0.82955242182709998</v>
      </c>
      <c r="O31" s="100" t="s">
        <v>3</v>
      </c>
      <c r="P31" s="102">
        <f t="shared" si="1"/>
        <v>-1.8876308346361996</v>
      </c>
      <c r="Q31" s="102">
        <f t="shared" si="1"/>
        <v>-0.1366711088957695</v>
      </c>
      <c r="R31" s="102">
        <f t="shared" si="1"/>
        <v>2.0243019435319698</v>
      </c>
    </row>
    <row r="32" spans="1:18" x14ac:dyDescent="0.25">
      <c r="A32" s="100" t="s">
        <v>4</v>
      </c>
      <c r="B32" s="101">
        <v>7.4688796680497924E-2</v>
      </c>
      <c r="C32" s="101">
        <v>0.15767634854771784</v>
      </c>
      <c r="D32" s="101">
        <v>0.76763485477178428</v>
      </c>
      <c r="H32" s="100" t="s">
        <v>4</v>
      </c>
      <c r="I32" s="101">
        <v>8.1114551083591335E-2</v>
      </c>
      <c r="J32" s="101">
        <v>0.16965944272445821</v>
      </c>
      <c r="K32" s="101">
        <v>0.74922600619195046</v>
      </c>
      <c r="O32" s="100" t="s">
        <v>4</v>
      </c>
      <c r="P32" s="102">
        <f t="shared" si="1"/>
        <v>-0.64257544030934111</v>
      </c>
      <c r="Q32" s="102">
        <f t="shared" si="1"/>
        <v>-1.1983094176740372</v>
      </c>
      <c r="R32" s="102">
        <f t="shared" si="1"/>
        <v>1.8408848579833825</v>
      </c>
    </row>
    <row r="33" spans="1:18" x14ac:dyDescent="0.25">
      <c r="A33" s="100" t="s">
        <v>5</v>
      </c>
      <c r="B33" s="101">
        <v>2.8469750889679714E-2</v>
      </c>
      <c r="C33" s="101">
        <v>0.13107947805456702</v>
      </c>
      <c r="D33" s="101">
        <v>0.84045077105575328</v>
      </c>
      <c r="H33" s="100" t="s">
        <v>5</v>
      </c>
      <c r="I33" s="101">
        <v>5.7871810827629121E-2</v>
      </c>
      <c r="J33" s="101">
        <v>0.14125700062227753</v>
      </c>
      <c r="K33" s="101">
        <v>0.80087118855009332</v>
      </c>
      <c r="O33" s="100" t="s">
        <v>5</v>
      </c>
      <c r="P33" s="102">
        <f t="shared" si="1"/>
        <v>-2.9402059937949407</v>
      </c>
      <c r="Q33" s="102">
        <f t="shared" si="1"/>
        <v>-1.0177522567710513</v>
      </c>
      <c r="R33" s="102">
        <f t="shared" si="1"/>
        <v>3.957958250565996</v>
      </c>
    </row>
    <row r="34" spans="1:18" x14ac:dyDescent="0.25">
      <c r="A34" s="100" t="s">
        <v>6</v>
      </c>
      <c r="B34" s="101">
        <v>7.3813708260105443E-2</v>
      </c>
      <c r="C34" s="101">
        <v>0.10661980082015231</v>
      </c>
      <c r="D34" s="101">
        <v>0.81956649091974221</v>
      </c>
      <c r="H34" s="100" t="s">
        <v>6</v>
      </c>
      <c r="I34" s="101">
        <v>0.10526315789473684</v>
      </c>
      <c r="J34" s="101">
        <v>9.3498452012383895E-2</v>
      </c>
      <c r="K34" s="101">
        <v>0.80123839009287923</v>
      </c>
      <c r="O34" s="100" t="s">
        <v>6</v>
      </c>
      <c r="P34" s="102">
        <f t="shared" si="1"/>
        <v>-3.1449449634631392</v>
      </c>
      <c r="Q34" s="102">
        <f t="shared" si="1"/>
        <v>1.3121348807768412</v>
      </c>
      <c r="R34" s="102">
        <f t="shared" si="1"/>
        <v>1.8328100826862981</v>
      </c>
    </row>
    <row r="35" spans="1:18" x14ac:dyDescent="0.25">
      <c r="A35" s="100" t="s">
        <v>7</v>
      </c>
      <c r="B35" s="101">
        <v>0.10526315789473684</v>
      </c>
      <c r="C35" s="101">
        <v>0.21821407451212299</v>
      </c>
      <c r="D35" s="101">
        <v>0.67652276759314012</v>
      </c>
      <c r="H35" s="100" t="s">
        <v>7</v>
      </c>
      <c r="I35" s="101">
        <v>0.17498420720151611</v>
      </c>
      <c r="J35" s="101">
        <v>0.26342387871130762</v>
      </c>
      <c r="K35" s="101">
        <v>0.56159191408717624</v>
      </c>
      <c r="O35" s="100" t="s">
        <v>7</v>
      </c>
      <c r="P35" s="102">
        <f t="shared" si="1"/>
        <v>-6.9721049306779275</v>
      </c>
      <c r="Q35" s="102">
        <f t="shared" si="1"/>
        <v>-4.5209804199184633</v>
      </c>
      <c r="R35" s="102">
        <f t="shared" si="1"/>
        <v>11.493085350596388</v>
      </c>
    </row>
    <row r="36" spans="1:18" x14ac:dyDescent="0.25">
      <c r="P36" s="103"/>
      <c r="Q36" s="103"/>
      <c r="R36" s="103"/>
    </row>
    <row r="37" spans="1:18" x14ac:dyDescent="0.25">
      <c r="P37" s="103"/>
      <c r="Q37" s="103"/>
      <c r="R37" s="103"/>
    </row>
    <row r="38" spans="1:18" x14ac:dyDescent="0.25">
      <c r="A38" s="9" t="s">
        <v>60</v>
      </c>
      <c r="B38" s="124">
        <v>2021</v>
      </c>
      <c r="C38" s="124"/>
      <c r="D38" s="124"/>
      <c r="H38" s="9" t="s">
        <v>60</v>
      </c>
      <c r="I38" s="124">
        <v>2020</v>
      </c>
      <c r="J38" s="124"/>
      <c r="K38" s="124"/>
      <c r="O38" s="9" t="s">
        <v>60</v>
      </c>
      <c r="P38" s="124" t="s">
        <v>110</v>
      </c>
      <c r="Q38" s="124"/>
      <c r="R38" s="124"/>
    </row>
    <row r="39" spans="1:18" ht="60" x14ac:dyDescent="0.25">
      <c r="A39" s="9"/>
      <c r="B39" s="9" t="s">
        <v>111</v>
      </c>
      <c r="C39" s="9" t="s">
        <v>112</v>
      </c>
      <c r="D39" s="9" t="s">
        <v>113</v>
      </c>
      <c r="H39" s="9"/>
      <c r="I39" s="9" t="s">
        <v>111</v>
      </c>
      <c r="J39" s="9" t="s">
        <v>112</v>
      </c>
      <c r="K39" s="9" t="s">
        <v>113</v>
      </c>
      <c r="O39" s="9"/>
      <c r="P39" s="9" t="s">
        <v>111</v>
      </c>
      <c r="Q39" s="9" t="s">
        <v>112</v>
      </c>
      <c r="R39" s="9" t="s">
        <v>113</v>
      </c>
    </row>
    <row r="40" spans="1:18" x14ac:dyDescent="0.25">
      <c r="A40" s="100" t="s">
        <v>8</v>
      </c>
      <c r="B40" s="101">
        <v>0.19726678550207963</v>
      </c>
      <c r="C40" s="101">
        <v>0.33986928104575165</v>
      </c>
      <c r="D40" s="101">
        <v>0.46286393345216875</v>
      </c>
      <c r="H40" s="100" t="s">
        <v>8</v>
      </c>
      <c r="I40" s="101">
        <v>0.23895457373988799</v>
      </c>
      <c r="J40" s="101">
        <v>0.34785314250155569</v>
      </c>
      <c r="K40" s="101">
        <v>0.41319228375855632</v>
      </c>
      <c r="O40" s="100" t="s">
        <v>8</v>
      </c>
      <c r="P40" s="102">
        <f t="shared" si="1"/>
        <v>-4.1687788237808361</v>
      </c>
      <c r="Q40" s="102">
        <f t="shared" si="1"/>
        <v>-0.79838614558040422</v>
      </c>
      <c r="R40" s="102">
        <f t="shared" si="1"/>
        <v>4.9671649693612432</v>
      </c>
    </row>
    <row r="41" spans="1:18" x14ac:dyDescent="0.25">
      <c r="A41" s="100" t="s">
        <v>9</v>
      </c>
      <c r="B41" s="101">
        <v>7.1174377224199295E-2</v>
      </c>
      <c r="C41" s="101">
        <v>0.12336892052194544</v>
      </c>
      <c r="D41" s="101">
        <v>0.80545670225385524</v>
      </c>
      <c r="H41" s="100" t="s">
        <v>9</v>
      </c>
      <c r="I41" s="101">
        <v>0.11594202898550725</v>
      </c>
      <c r="J41" s="101">
        <v>0.13295526149968495</v>
      </c>
      <c r="K41" s="101">
        <v>0.75110270951480784</v>
      </c>
      <c r="O41" s="100" t="s">
        <v>9</v>
      </c>
      <c r="P41" s="102">
        <f t="shared" si="1"/>
        <v>-4.4767651761307956</v>
      </c>
      <c r="Q41" s="102">
        <f t="shared" si="1"/>
        <v>-0.95863409777395137</v>
      </c>
      <c r="R41" s="102">
        <f t="shared" si="1"/>
        <v>5.4353992739047392</v>
      </c>
    </row>
    <row r="42" spans="1:18" x14ac:dyDescent="0.25">
      <c r="A42" s="100" t="s">
        <v>10</v>
      </c>
      <c r="B42" s="101">
        <v>3.5587188612099648E-2</v>
      </c>
      <c r="C42" s="101">
        <v>8.6595492289442466E-2</v>
      </c>
      <c r="D42" s="101">
        <v>0.87781731909845784</v>
      </c>
      <c r="H42" s="100" t="s">
        <v>10</v>
      </c>
      <c r="I42" s="101">
        <v>4.7293092719352829E-2</v>
      </c>
      <c r="J42" s="101">
        <v>0.10205351586807716</v>
      </c>
      <c r="K42" s="101">
        <v>0.85065339141257001</v>
      </c>
      <c r="O42" s="100" t="s">
        <v>10</v>
      </c>
      <c r="P42" s="102">
        <f t="shared" si="1"/>
        <v>-1.1705904107253182</v>
      </c>
      <c r="Q42" s="102">
        <f t="shared" si="1"/>
        <v>-1.5458023578634696</v>
      </c>
      <c r="R42" s="102">
        <f t="shared" si="1"/>
        <v>2.7163927685887823</v>
      </c>
    </row>
    <row r="43" spans="1:18" x14ac:dyDescent="0.25">
      <c r="A43" s="100" t="s">
        <v>11</v>
      </c>
      <c r="B43" s="101">
        <v>2.6020106445890007E-2</v>
      </c>
      <c r="C43" s="101">
        <v>5.558840922531047E-2</v>
      </c>
      <c r="D43" s="101">
        <v>0.91839148432879958</v>
      </c>
      <c r="H43" s="100" t="s">
        <v>11</v>
      </c>
      <c r="I43" s="101">
        <v>3.9116719242902206E-2</v>
      </c>
      <c r="J43" s="101">
        <v>6.4353312302839111E-2</v>
      </c>
      <c r="K43" s="101">
        <v>0.8965299684542587</v>
      </c>
      <c r="O43" s="100" t="s">
        <v>11</v>
      </c>
      <c r="P43" s="102">
        <f t="shared" si="1"/>
        <v>-1.3096612797012199</v>
      </c>
      <c r="Q43" s="102">
        <f t="shared" si="1"/>
        <v>-0.87649030775286407</v>
      </c>
      <c r="R43" s="102">
        <f t="shared" si="1"/>
        <v>2.1861515874540882</v>
      </c>
    </row>
    <row r="44" spans="1:18" x14ac:dyDescent="0.25">
      <c r="A44" s="100" t="s">
        <v>12</v>
      </c>
      <c r="B44" s="101">
        <v>4.730928444707274E-2</v>
      </c>
      <c r="C44" s="101">
        <v>9.2844470727380252E-2</v>
      </c>
      <c r="D44" s="101">
        <v>0.85984624482554706</v>
      </c>
      <c r="H44" s="100" t="s">
        <v>12</v>
      </c>
      <c r="I44" s="101">
        <v>7.309388783868935E-2</v>
      </c>
      <c r="J44" s="101">
        <v>0.10144927536231885</v>
      </c>
      <c r="K44" s="101">
        <v>0.82545683679899184</v>
      </c>
      <c r="O44" s="100" t="s">
        <v>12</v>
      </c>
      <c r="P44" s="102">
        <f t="shared" si="1"/>
        <v>-2.5784603391616612</v>
      </c>
      <c r="Q44" s="102">
        <f t="shared" si="1"/>
        <v>-0.86048046349385954</v>
      </c>
      <c r="R44" s="102">
        <f t="shared" si="1"/>
        <v>3.4389408026555213</v>
      </c>
    </row>
    <row r="45" spans="1:18" x14ac:dyDescent="0.25">
      <c r="A45" s="100" t="s">
        <v>13</v>
      </c>
      <c r="B45" s="101">
        <v>3.084223013048636E-2</v>
      </c>
      <c r="C45" s="101">
        <v>0.15065243179122181</v>
      </c>
      <c r="D45" s="101">
        <v>0.81850533807829184</v>
      </c>
      <c r="H45" s="100" t="s">
        <v>13</v>
      </c>
      <c r="I45" s="101">
        <v>7.0573408947700061E-2</v>
      </c>
      <c r="J45" s="101">
        <v>0.1405166981726528</v>
      </c>
      <c r="K45" s="101">
        <v>0.78890989287964708</v>
      </c>
      <c r="O45" s="100" t="s">
        <v>13</v>
      </c>
      <c r="P45" s="102">
        <f t="shared" si="1"/>
        <v>-3.9731178817213704</v>
      </c>
      <c r="Q45" s="102">
        <f t="shared" si="1"/>
        <v>1.0135733618569009</v>
      </c>
      <c r="R45" s="102">
        <f t="shared" si="1"/>
        <v>2.9595445198644765</v>
      </c>
    </row>
    <row r="46" spans="1:18" x14ac:dyDescent="0.25">
      <c r="A46" s="100" t="s">
        <v>14</v>
      </c>
      <c r="B46" s="101">
        <v>9.5489162272993561E-2</v>
      </c>
      <c r="C46" s="101">
        <v>0.26713532513181021</v>
      </c>
      <c r="D46" s="101">
        <v>0.6373755125951962</v>
      </c>
      <c r="H46" s="100" t="s">
        <v>14</v>
      </c>
      <c r="I46" s="101">
        <v>0.1238390092879257</v>
      </c>
      <c r="J46" s="101">
        <v>0.23900928792569659</v>
      </c>
      <c r="K46" s="101">
        <v>0.63715170278637767</v>
      </c>
      <c r="O46" s="100" t="s">
        <v>14</v>
      </c>
      <c r="P46" s="102">
        <f t="shared" si="1"/>
        <v>-2.8349847014932137</v>
      </c>
      <c r="Q46" s="102">
        <f t="shared" si="1"/>
        <v>2.8126037206113619</v>
      </c>
      <c r="R46" s="102">
        <f t="shared" si="1"/>
        <v>2.2380980881853141E-2</v>
      </c>
    </row>
    <row r="47" spans="1:18" x14ac:dyDescent="0.25">
      <c r="P47" s="103"/>
      <c r="Q47" s="103"/>
      <c r="R47" s="103"/>
    </row>
    <row r="48" spans="1:18" x14ac:dyDescent="0.25">
      <c r="P48" s="103"/>
      <c r="Q48" s="103"/>
      <c r="R48" s="103"/>
    </row>
    <row r="49" spans="1:18" x14ac:dyDescent="0.25">
      <c r="A49" s="9" t="s">
        <v>61</v>
      </c>
      <c r="B49" s="124">
        <v>2021</v>
      </c>
      <c r="C49" s="124"/>
      <c r="D49" s="124"/>
      <c r="H49" s="9" t="s">
        <v>61</v>
      </c>
      <c r="I49" s="124">
        <v>2020</v>
      </c>
      <c r="J49" s="124"/>
      <c r="K49" s="124"/>
      <c r="O49" s="9" t="s">
        <v>61</v>
      </c>
      <c r="P49" s="124" t="s">
        <v>110</v>
      </c>
      <c r="Q49" s="124"/>
      <c r="R49" s="124"/>
    </row>
    <row r="50" spans="1:18" ht="60" x14ac:dyDescent="0.25">
      <c r="A50" s="9"/>
      <c r="B50" s="9" t="s">
        <v>111</v>
      </c>
      <c r="C50" s="9" t="s">
        <v>112</v>
      </c>
      <c r="D50" s="9" t="s">
        <v>113</v>
      </c>
      <c r="H50" s="9"/>
      <c r="I50" s="9" t="s">
        <v>111</v>
      </c>
      <c r="J50" s="9" t="s">
        <v>112</v>
      </c>
      <c r="K50" s="9" t="s">
        <v>113</v>
      </c>
      <c r="O50" s="9"/>
      <c r="P50" s="9" t="s">
        <v>111</v>
      </c>
      <c r="Q50" s="9" t="s">
        <v>112</v>
      </c>
      <c r="R50" s="9" t="s">
        <v>113</v>
      </c>
    </row>
    <row r="51" spans="1:18" x14ac:dyDescent="0.25">
      <c r="A51" s="100" t="s">
        <v>0</v>
      </c>
      <c r="B51" s="101">
        <v>2.5376685170499604E-2</v>
      </c>
      <c r="C51" s="101">
        <v>9.1990483743061069E-2</v>
      </c>
      <c r="D51" s="101">
        <v>0.88263283108643931</v>
      </c>
      <c r="H51" s="100" t="s">
        <v>0</v>
      </c>
      <c r="I51" s="101">
        <v>4.1334300217548949E-2</v>
      </c>
      <c r="J51" s="101">
        <v>0.11602610587382162</v>
      </c>
      <c r="K51" s="101">
        <v>0.84263959390862941</v>
      </c>
      <c r="O51" s="100" t="s">
        <v>0</v>
      </c>
      <c r="P51" s="102">
        <f t="shared" si="1"/>
        <v>-1.5957615047049345</v>
      </c>
      <c r="Q51" s="102">
        <f t="shared" si="1"/>
        <v>-2.4035622130760546</v>
      </c>
      <c r="R51" s="102">
        <f t="shared" si="1"/>
        <v>3.9993237177809893</v>
      </c>
    </row>
    <row r="52" spans="1:18" x14ac:dyDescent="0.25">
      <c r="A52" s="100" t="s">
        <v>1</v>
      </c>
      <c r="B52" s="101">
        <v>3.3573141486810551E-2</v>
      </c>
      <c r="C52" s="101">
        <v>0.20143884892086331</v>
      </c>
      <c r="D52" s="101">
        <v>0.76498800959232616</v>
      </c>
      <c r="H52" s="100" t="s">
        <v>1</v>
      </c>
      <c r="I52" s="101">
        <v>5.5112400290065262E-2</v>
      </c>
      <c r="J52" s="101">
        <v>0.25815808556925307</v>
      </c>
      <c r="K52" s="101">
        <v>0.68672951414068162</v>
      </c>
      <c r="O52" s="100" t="s">
        <v>1</v>
      </c>
      <c r="P52" s="102">
        <f t="shared" si="1"/>
        <v>-2.1539258803254713</v>
      </c>
      <c r="Q52" s="102">
        <f t="shared" si="1"/>
        <v>-5.6719236648389764</v>
      </c>
      <c r="R52" s="102">
        <f t="shared" si="1"/>
        <v>7.8258495451644539</v>
      </c>
    </row>
    <row r="53" spans="1:18" x14ac:dyDescent="0.25">
      <c r="A53" s="100" t="s">
        <v>2</v>
      </c>
      <c r="B53" s="101">
        <v>1.5860428231562251E-2</v>
      </c>
      <c r="C53" s="101">
        <v>0.12371134020618557</v>
      </c>
      <c r="D53" s="101">
        <v>0.86042823156225223</v>
      </c>
      <c r="H53" s="100" t="s">
        <v>2</v>
      </c>
      <c r="I53" s="101">
        <v>2.6105873821609862E-2</v>
      </c>
      <c r="J53" s="101">
        <v>0.15373459028281364</v>
      </c>
      <c r="K53" s="101">
        <v>0.82015953589557655</v>
      </c>
      <c r="O53" s="100" t="s">
        <v>2</v>
      </c>
      <c r="P53" s="102">
        <f t="shared" si="1"/>
        <v>-1.024544559004761</v>
      </c>
      <c r="Q53" s="102">
        <f t="shared" si="1"/>
        <v>-3.0023250076628067</v>
      </c>
      <c r="R53" s="102">
        <f t="shared" si="1"/>
        <v>4.0268695666675676</v>
      </c>
    </row>
    <row r="54" spans="1:18" x14ac:dyDescent="0.25">
      <c r="A54" s="100" t="s">
        <v>3</v>
      </c>
      <c r="B54" s="101">
        <v>3.9339103068450038E-2</v>
      </c>
      <c r="C54" s="101">
        <v>6.1369000786782063E-2</v>
      </c>
      <c r="D54" s="101">
        <v>0.8992918961447679</v>
      </c>
      <c r="H54" s="100" t="s">
        <v>3</v>
      </c>
      <c r="I54" s="101">
        <v>4.4508255563531947E-2</v>
      </c>
      <c r="J54" s="101">
        <v>0.10050251256281408</v>
      </c>
      <c r="K54" s="101">
        <v>0.85498923187365394</v>
      </c>
      <c r="O54" s="100" t="s">
        <v>3</v>
      </c>
      <c r="P54" s="102">
        <f t="shared" si="1"/>
        <v>-0.5169152495081909</v>
      </c>
      <c r="Q54" s="102">
        <f t="shared" si="1"/>
        <v>-3.9133511776032011</v>
      </c>
      <c r="R54" s="102">
        <f t="shared" si="1"/>
        <v>4.4302664271113956</v>
      </c>
    </row>
    <row r="55" spans="1:18" x14ac:dyDescent="0.25">
      <c r="A55" s="100" t="s">
        <v>4</v>
      </c>
      <c r="B55" s="101">
        <v>5.5599682287529782E-2</v>
      </c>
      <c r="C55" s="101">
        <v>0.14297061159650518</v>
      </c>
      <c r="D55" s="101">
        <v>0.80142970611596509</v>
      </c>
      <c r="H55" s="100" t="s">
        <v>4</v>
      </c>
      <c r="I55" s="101">
        <v>8.2301529497450843E-2</v>
      </c>
      <c r="J55" s="101">
        <v>0.16678805535324107</v>
      </c>
      <c r="K55" s="101">
        <v>0.75091041514930812</v>
      </c>
      <c r="O55" s="100" t="s">
        <v>4</v>
      </c>
      <c r="P55" s="102">
        <f t="shared" si="1"/>
        <v>-2.6701847209921059</v>
      </c>
      <c r="Q55" s="102">
        <f t="shared" si="1"/>
        <v>-2.381744375673589</v>
      </c>
      <c r="R55" s="102">
        <f t="shared" si="1"/>
        <v>5.0519290966656971</v>
      </c>
    </row>
    <row r="56" spans="1:18" x14ac:dyDescent="0.25">
      <c r="A56" s="100" t="s">
        <v>5</v>
      </c>
      <c r="B56" s="101">
        <v>3.3201581027667987E-2</v>
      </c>
      <c r="C56" s="101">
        <v>0.12173913043478261</v>
      </c>
      <c r="D56" s="101">
        <v>0.84505928853754941</v>
      </c>
      <c r="H56" s="100" t="s">
        <v>5</v>
      </c>
      <c r="I56" s="101">
        <v>4.072727272727273E-2</v>
      </c>
      <c r="J56" s="101">
        <v>0.18181818181818182</v>
      </c>
      <c r="K56" s="101">
        <v>0.77745454545454551</v>
      </c>
      <c r="O56" s="100" t="s">
        <v>5</v>
      </c>
      <c r="P56" s="102">
        <f t="shared" si="1"/>
        <v>-0.75256916996047429</v>
      </c>
      <c r="Q56" s="102">
        <f t="shared" si="1"/>
        <v>-6.0079051383399209</v>
      </c>
      <c r="R56" s="102">
        <f t="shared" si="1"/>
        <v>6.76047430830039</v>
      </c>
    </row>
    <row r="57" spans="1:18" x14ac:dyDescent="0.25">
      <c r="A57" s="100" t="s">
        <v>6</v>
      </c>
      <c r="B57" s="101">
        <v>7.1033938437253349E-2</v>
      </c>
      <c r="C57" s="101">
        <v>0.10734017363851618</v>
      </c>
      <c r="D57" s="101">
        <v>0.82162588792423041</v>
      </c>
      <c r="H57" s="100" t="s">
        <v>6</v>
      </c>
      <c r="I57" s="101">
        <v>9.9784637473079682E-2</v>
      </c>
      <c r="J57" s="101">
        <v>0.13783201722900215</v>
      </c>
      <c r="K57" s="101">
        <v>0.76238334529791818</v>
      </c>
      <c r="O57" s="100" t="s">
        <v>6</v>
      </c>
      <c r="P57" s="102">
        <f t="shared" si="1"/>
        <v>-2.8750699035826335</v>
      </c>
      <c r="Q57" s="102">
        <f t="shared" si="1"/>
        <v>-3.049184359048597</v>
      </c>
      <c r="R57" s="102">
        <f t="shared" si="1"/>
        <v>5.9242542626312229</v>
      </c>
    </row>
    <row r="58" spans="1:18" x14ac:dyDescent="0.25">
      <c r="A58" s="100" t="s">
        <v>7</v>
      </c>
      <c r="B58" s="101">
        <v>0.11173184357541899</v>
      </c>
      <c r="C58" s="101">
        <v>0.27294493216280924</v>
      </c>
      <c r="D58" s="101">
        <v>0.61532322426177177</v>
      </c>
      <c r="H58" s="100" t="s">
        <v>7</v>
      </c>
      <c r="I58" s="101">
        <v>0.15904139433551198</v>
      </c>
      <c r="J58" s="101">
        <v>0.26506899055918665</v>
      </c>
      <c r="K58" s="101">
        <v>0.57588961510530134</v>
      </c>
      <c r="O58" s="100" t="s">
        <v>7</v>
      </c>
      <c r="P58" s="102">
        <f t="shared" si="1"/>
        <v>-4.7309550760092991</v>
      </c>
      <c r="Q58" s="102">
        <f t="shared" si="1"/>
        <v>0.78759416036225938</v>
      </c>
      <c r="R58" s="102">
        <f t="shared" si="1"/>
        <v>3.9433609156470428</v>
      </c>
    </row>
    <row r="59" spans="1:18" x14ac:dyDescent="0.25">
      <c r="P59" s="103"/>
      <c r="Q59" s="103"/>
      <c r="R59" s="103"/>
    </row>
    <row r="60" spans="1:18" x14ac:dyDescent="0.25">
      <c r="P60" s="103"/>
      <c r="Q60" s="103"/>
      <c r="R60" s="103"/>
    </row>
    <row r="61" spans="1:18" x14ac:dyDescent="0.25">
      <c r="A61" s="9" t="s">
        <v>61</v>
      </c>
      <c r="B61" s="124">
        <v>2021</v>
      </c>
      <c r="C61" s="124"/>
      <c r="D61" s="124"/>
      <c r="H61" s="9" t="s">
        <v>61</v>
      </c>
      <c r="I61" s="124">
        <v>2020</v>
      </c>
      <c r="J61" s="124"/>
      <c r="K61" s="124"/>
      <c r="O61" s="9" t="s">
        <v>61</v>
      </c>
      <c r="P61" s="124" t="s">
        <v>110</v>
      </c>
      <c r="Q61" s="124"/>
      <c r="R61" s="124"/>
    </row>
    <row r="62" spans="1:18" ht="60" x14ac:dyDescent="0.25">
      <c r="A62" s="9"/>
      <c r="B62" s="9" t="s">
        <v>111</v>
      </c>
      <c r="C62" s="9" t="s">
        <v>112</v>
      </c>
      <c r="D62" s="9" t="s">
        <v>113</v>
      </c>
      <c r="H62" s="9"/>
      <c r="I62" s="9" t="s">
        <v>111</v>
      </c>
      <c r="J62" s="9" t="s">
        <v>112</v>
      </c>
      <c r="K62" s="9" t="s">
        <v>113</v>
      </c>
      <c r="O62" s="9"/>
      <c r="P62" s="9" t="s">
        <v>111</v>
      </c>
      <c r="Q62" s="9" t="s">
        <v>112</v>
      </c>
      <c r="R62" s="9" t="s">
        <v>113</v>
      </c>
    </row>
    <row r="63" spans="1:18" x14ac:dyDescent="0.25">
      <c r="A63" s="100" t="s">
        <v>8</v>
      </c>
      <c r="B63" s="101">
        <v>0.17809298660362491</v>
      </c>
      <c r="C63" s="101">
        <v>0.30732860520094563</v>
      </c>
      <c r="D63" s="101">
        <v>0.51457840819542944</v>
      </c>
      <c r="H63" s="100" t="s">
        <v>8</v>
      </c>
      <c r="I63" s="101">
        <v>0.22664735698769009</v>
      </c>
      <c r="J63" s="101">
        <v>0.32440260680666183</v>
      </c>
      <c r="K63" s="101">
        <v>0.44895003620564811</v>
      </c>
      <c r="O63" s="100" t="s">
        <v>8</v>
      </c>
      <c r="P63" s="102">
        <f t="shared" ref="P63:R69" si="2">(B63-I63)*100</f>
        <v>-4.8554370384065182</v>
      </c>
      <c r="Q63" s="102">
        <f t="shared" si="2"/>
        <v>-1.7074001605716205</v>
      </c>
      <c r="R63" s="102">
        <f t="shared" si="2"/>
        <v>6.5628371989781336</v>
      </c>
    </row>
    <row r="64" spans="1:18" x14ac:dyDescent="0.25">
      <c r="A64" s="100" t="s">
        <v>9</v>
      </c>
      <c r="B64" s="101">
        <v>8.7232355273592382E-2</v>
      </c>
      <c r="C64" s="101">
        <v>0.10626486915146709</v>
      </c>
      <c r="D64" s="101">
        <v>0.80650277557494054</v>
      </c>
      <c r="H64" s="100" t="s">
        <v>9</v>
      </c>
      <c r="I64" s="101">
        <v>7.6534296028880872E-2</v>
      </c>
      <c r="J64" s="101">
        <v>0.14584837545126353</v>
      </c>
      <c r="K64" s="101">
        <v>0.77761732851985554</v>
      </c>
      <c r="O64" s="100" t="s">
        <v>9</v>
      </c>
      <c r="P64" s="102">
        <f t="shared" si="2"/>
        <v>1.0698059244711511</v>
      </c>
      <c r="Q64" s="102">
        <f t="shared" si="2"/>
        <v>-3.9583506299796443</v>
      </c>
      <c r="R64" s="102">
        <f t="shared" si="2"/>
        <v>2.8885447055085001</v>
      </c>
    </row>
    <row r="65" spans="1:18" x14ac:dyDescent="0.25">
      <c r="A65" s="100" t="s">
        <v>10</v>
      </c>
      <c r="B65" s="101">
        <v>1.4251781472684086E-2</v>
      </c>
      <c r="C65" s="101">
        <v>7.4425969912905773E-2</v>
      </c>
      <c r="D65" s="101">
        <v>0.91132224861441014</v>
      </c>
      <c r="H65" s="100" t="s">
        <v>10</v>
      </c>
      <c r="I65" s="101">
        <v>3.8433647570703409E-2</v>
      </c>
      <c r="J65" s="101">
        <v>9.8622189992748369E-2</v>
      </c>
      <c r="K65" s="101">
        <v>0.86294416243654826</v>
      </c>
      <c r="O65" s="100" t="s">
        <v>10</v>
      </c>
      <c r="P65" s="102">
        <f t="shared" si="2"/>
        <v>-2.4181866098019325</v>
      </c>
      <c r="Q65" s="102">
        <f t="shared" si="2"/>
        <v>-2.4196220079842594</v>
      </c>
      <c r="R65" s="102">
        <f t="shared" si="2"/>
        <v>4.8378086177861874</v>
      </c>
    </row>
    <row r="66" spans="1:18" x14ac:dyDescent="0.25">
      <c r="A66" s="100" t="s">
        <v>11</v>
      </c>
      <c r="B66" s="101">
        <v>1.4251781472684086E-2</v>
      </c>
      <c r="C66" s="101">
        <v>4.5922406967537611E-2</v>
      </c>
      <c r="D66" s="101">
        <v>0.93982581155977829</v>
      </c>
      <c r="H66" s="100" t="s">
        <v>11</v>
      </c>
      <c r="I66" s="101">
        <v>2.5955299206921412E-2</v>
      </c>
      <c r="J66" s="101">
        <v>4.3979812545061281E-2</v>
      </c>
      <c r="K66" s="101">
        <v>0.93006488824801725</v>
      </c>
      <c r="O66" s="100" t="s">
        <v>11</v>
      </c>
      <c r="P66" s="102">
        <f t="shared" si="2"/>
        <v>-1.1703517734237325</v>
      </c>
      <c r="Q66" s="102">
        <f t="shared" si="2"/>
        <v>0.19425944224763306</v>
      </c>
      <c r="R66" s="102">
        <f t="shared" si="2"/>
        <v>0.97609233117610383</v>
      </c>
    </row>
    <row r="67" spans="1:18" x14ac:dyDescent="0.25">
      <c r="A67" s="100" t="s">
        <v>12</v>
      </c>
      <c r="B67" s="101">
        <v>4.5922406967537611E-2</v>
      </c>
      <c r="C67" s="101">
        <v>8.7094220110847193E-2</v>
      </c>
      <c r="D67" s="101">
        <v>0.8669833729216152</v>
      </c>
      <c r="H67" s="100" t="s">
        <v>12</v>
      </c>
      <c r="I67" s="101">
        <v>5.1910598413842823E-2</v>
      </c>
      <c r="J67" s="101">
        <v>0.11751982696467195</v>
      </c>
      <c r="K67" s="101">
        <v>0.83056957462148517</v>
      </c>
      <c r="O67" s="100" t="s">
        <v>12</v>
      </c>
      <c r="P67" s="102">
        <f t="shared" si="2"/>
        <v>-0.59881914463052122</v>
      </c>
      <c r="Q67" s="102">
        <f t="shared" si="2"/>
        <v>-3.0425606853824756</v>
      </c>
      <c r="R67" s="102">
        <f t="shared" si="2"/>
        <v>3.6413798300130029</v>
      </c>
    </row>
    <row r="68" spans="1:18" x14ac:dyDescent="0.25">
      <c r="A68" s="100" t="s">
        <v>13</v>
      </c>
      <c r="B68" s="101">
        <v>3.013481363996828E-2</v>
      </c>
      <c r="C68" s="101">
        <v>0.13243457573354481</v>
      </c>
      <c r="D68" s="101">
        <v>0.83743061062648694</v>
      </c>
      <c r="H68" s="100" t="s">
        <v>13</v>
      </c>
      <c r="I68" s="101">
        <v>3.8989169675090252E-2</v>
      </c>
      <c r="J68" s="101">
        <v>0.12418772563176896</v>
      </c>
      <c r="K68" s="101">
        <v>0.83682310469314081</v>
      </c>
      <c r="O68" s="100" t="s">
        <v>13</v>
      </c>
      <c r="P68" s="102">
        <f t="shared" si="2"/>
        <v>-0.88543560351219719</v>
      </c>
      <c r="Q68" s="102">
        <f t="shared" si="2"/>
        <v>0.82468501017758511</v>
      </c>
      <c r="R68" s="102">
        <f t="shared" si="2"/>
        <v>6.0750593334613079E-2</v>
      </c>
    </row>
    <row r="69" spans="1:18" x14ac:dyDescent="0.25">
      <c r="A69" s="100" t="s">
        <v>14</v>
      </c>
      <c r="B69" s="101">
        <v>6.1369000786782063E-2</v>
      </c>
      <c r="C69" s="101">
        <v>0.21400472069236823</v>
      </c>
      <c r="D69" s="101">
        <v>0.72462627852084971</v>
      </c>
      <c r="H69" s="100" t="s">
        <v>14</v>
      </c>
      <c r="I69" s="101">
        <v>0.12275664034458005</v>
      </c>
      <c r="J69" s="101">
        <v>0.25269203158650394</v>
      </c>
      <c r="K69" s="101">
        <v>0.624551328068916</v>
      </c>
      <c r="O69" s="100" t="s">
        <v>14</v>
      </c>
      <c r="P69" s="102">
        <f t="shared" si="2"/>
        <v>-6.1387639557797984</v>
      </c>
      <c r="Q69" s="102">
        <f t="shared" si="2"/>
        <v>-3.8687310894135711</v>
      </c>
      <c r="R69" s="102">
        <f t="shared" si="2"/>
        <v>10.007495045193371</v>
      </c>
    </row>
    <row r="73" spans="1:18" x14ac:dyDescent="0.25">
      <c r="A73" s="84" t="s">
        <v>92</v>
      </c>
    </row>
  </sheetData>
  <mergeCells count="18">
    <mergeCell ref="B49:D49"/>
    <mergeCell ref="I49:K49"/>
    <mergeCell ref="P49:R49"/>
    <mergeCell ref="B61:D61"/>
    <mergeCell ref="I61:K61"/>
    <mergeCell ref="P61:R61"/>
    <mergeCell ref="B26:D26"/>
    <mergeCell ref="I26:K26"/>
    <mergeCell ref="P26:R26"/>
    <mergeCell ref="B38:D38"/>
    <mergeCell ref="I38:K38"/>
    <mergeCell ref="P38:R38"/>
    <mergeCell ref="B3:D3"/>
    <mergeCell ref="I3:K3"/>
    <mergeCell ref="P3:R3"/>
    <mergeCell ref="B15:D15"/>
    <mergeCell ref="I15:K15"/>
    <mergeCell ref="P15:R1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3"/>
  <sheetViews>
    <sheetView workbookViewId="0">
      <selection activeCell="F6" sqref="F6"/>
    </sheetView>
  </sheetViews>
  <sheetFormatPr baseColWidth="10" defaultRowHeight="15" x14ac:dyDescent="0.25"/>
  <cols>
    <col min="1" max="1" width="73.42578125" style="99" bestFit="1" customWidth="1"/>
    <col min="2" max="7" width="11.42578125" style="99"/>
    <col min="8" max="8" width="73.42578125" style="99" bestFit="1" customWidth="1"/>
    <col min="9" max="14" width="11.42578125" style="99"/>
    <col min="15" max="15" width="73.42578125" style="99" bestFit="1" customWidth="1"/>
    <col min="16" max="21" width="11.42578125" style="99"/>
    <col min="22" max="22" width="73.42578125" style="99" bestFit="1" customWidth="1"/>
    <col min="23" max="28" width="11.42578125" style="99"/>
    <col min="29" max="29" width="73.42578125" style="99" bestFit="1" customWidth="1"/>
    <col min="30" max="35" width="11.42578125" style="99"/>
    <col min="36" max="36" width="73.42578125" style="99" bestFit="1" customWidth="1"/>
    <col min="37" max="16384" width="11.42578125" style="99"/>
  </cols>
  <sheetData>
    <row r="1" spans="1:39" ht="15.75" x14ac:dyDescent="0.25">
      <c r="A1" s="114" t="s">
        <v>123</v>
      </c>
    </row>
    <row r="3" spans="1:39" ht="15" customHeight="1" x14ac:dyDescent="0.25">
      <c r="A3" s="9" t="s">
        <v>62</v>
      </c>
      <c r="B3" s="125">
        <v>2021</v>
      </c>
      <c r="C3" s="126"/>
      <c r="D3" s="127"/>
      <c r="H3" s="9" t="s">
        <v>62</v>
      </c>
      <c r="I3" s="125">
        <v>2020</v>
      </c>
      <c r="J3" s="126"/>
      <c r="K3" s="127"/>
      <c r="O3" s="9" t="s">
        <v>62</v>
      </c>
      <c r="P3" s="125" t="s">
        <v>110</v>
      </c>
      <c r="Q3" s="126"/>
      <c r="R3" s="127"/>
      <c r="V3" s="109" t="s">
        <v>65</v>
      </c>
      <c r="W3" s="125">
        <v>2021</v>
      </c>
      <c r="X3" s="126"/>
      <c r="Y3" s="127"/>
      <c r="AC3" s="109" t="s">
        <v>65</v>
      </c>
      <c r="AD3" s="125">
        <v>2020</v>
      </c>
      <c r="AE3" s="126"/>
      <c r="AF3" s="127"/>
      <c r="AJ3" s="9" t="s">
        <v>65</v>
      </c>
      <c r="AK3" s="125" t="s">
        <v>110</v>
      </c>
      <c r="AL3" s="126"/>
      <c r="AM3" s="127"/>
    </row>
    <row r="4" spans="1:39" ht="60" x14ac:dyDescent="0.25">
      <c r="A4" s="9"/>
      <c r="B4" s="9" t="s">
        <v>111</v>
      </c>
      <c r="C4" s="9" t="s">
        <v>112</v>
      </c>
      <c r="D4" s="9" t="s">
        <v>113</v>
      </c>
      <c r="H4" s="9"/>
      <c r="I4" s="9" t="s">
        <v>111</v>
      </c>
      <c r="J4" s="9" t="s">
        <v>112</v>
      </c>
      <c r="K4" s="9" t="s">
        <v>113</v>
      </c>
      <c r="O4" s="9"/>
      <c r="P4" s="9" t="s">
        <v>111</v>
      </c>
      <c r="Q4" s="9" t="s">
        <v>112</v>
      </c>
      <c r="R4" s="9" t="s">
        <v>113</v>
      </c>
      <c r="V4" s="9"/>
      <c r="W4" s="9" t="s">
        <v>111</v>
      </c>
      <c r="X4" s="9" t="s">
        <v>112</v>
      </c>
      <c r="Y4" s="9" t="s">
        <v>113</v>
      </c>
      <c r="AC4" s="9"/>
      <c r="AD4" s="9" t="s">
        <v>111</v>
      </c>
      <c r="AE4" s="9" t="s">
        <v>112</v>
      </c>
      <c r="AF4" s="9" t="s">
        <v>113</v>
      </c>
      <c r="AJ4" s="9"/>
      <c r="AK4" s="9" t="s">
        <v>111</v>
      </c>
      <c r="AL4" s="9" t="s">
        <v>112</v>
      </c>
      <c r="AM4" s="9" t="s">
        <v>113</v>
      </c>
    </row>
    <row r="5" spans="1:39" x14ac:dyDescent="0.25">
      <c r="A5" s="100" t="s">
        <v>0</v>
      </c>
      <c r="B5" s="101">
        <v>5.6654195617316945E-2</v>
      </c>
      <c r="C5" s="101">
        <v>0.14430785676109031</v>
      </c>
      <c r="D5" s="101">
        <v>0.79903794762159275</v>
      </c>
      <c r="H5" s="100" t="s">
        <v>0</v>
      </c>
      <c r="I5" s="101">
        <v>6.9109947643979056E-2</v>
      </c>
      <c r="J5" s="101">
        <v>0.13874345549738221</v>
      </c>
      <c r="K5" s="101">
        <v>0.79214659685863875</v>
      </c>
      <c r="O5" s="100" t="s">
        <v>0</v>
      </c>
      <c r="P5" s="102">
        <f t="shared" ref="P5:R12" si="0">(B5-I5)*100</f>
        <v>-1.245575202666211</v>
      </c>
      <c r="Q5" s="102">
        <f t="shared" si="0"/>
        <v>0.55644012637081075</v>
      </c>
      <c r="R5" s="102">
        <f t="shared" si="0"/>
        <v>0.68913507629539961</v>
      </c>
      <c r="V5" s="100" t="s">
        <v>0</v>
      </c>
      <c r="W5" s="101">
        <v>5.9984214680347279E-2</v>
      </c>
      <c r="X5" s="101">
        <v>0.11957379636937648</v>
      </c>
      <c r="Y5" s="101">
        <v>0.8204419889502762</v>
      </c>
      <c r="AC5" s="100" t="s">
        <v>0</v>
      </c>
      <c r="AD5" s="101">
        <v>6.7990832696715048E-2</v>
      </c>
      <c r="AE5" s="101">
        <v>0.13903743315508021</v>
      </c>
      <c r="AF5" s="101">
        <v>0.79297173414820477</v>
      </c>
      <c r="AJ5" s="100" t="s">
        <v>0</v>
      </c>
      <c r="AK5" s="102">
        <v>-0.8006618016367768</v>
      </c>
      <c r="AL5" s="102">
        <v>-1.9463636785703731</v>
      </c>
      <c r="AM5" s="102">
        <v>2.7470254802071437</v>
      </c>
    </row>
    <row r="6" spans="1:39" x14ac:dyDescent="0.25">
      <c r="A6" s="100" t="s">
        <v>1</v>
      </c>
      <c r="B6" s="101">
        <v>6.8121341138903668E-2</v>
      </c>
      <c r="C6" s="101">
        <v>0.23203831825439064</v>
      </c>
      <c r="D6" s="101">
        <v>0.69984034060670575</v>
      </c>
      <c r="H6" s="100" t="s">
        <v>1</v>
      </c>
      <c r="I6" s="101">
        <v>7.3606729758149317E-2</v>
      </c>
      <c r="J6" s="101">
        <v>0.2697160883280757</v>
      </c>
      <c r="K6" s="101">
        <v>0.656677181913775</v>
      </c>
      <c r="O6" s="100" t="s">
        <v>1</v>
      </c>
      <c r="P6" s="102">
        <f t="shared" si="0"/>
        <v>-0.5485388619245648</v>
      </c>
      <c r="Q6" s="102">
        <f t="shared" si="0"/>
        <v>-3.7677770073685055</v>
      </c>
      <c r="R6" s="102">
        <f t="shared" si="0"/>
        <v>4.3163158692930743</v>
      </c>
      <c r="V6" s="100" t="s">
        <v>1</v>
      </c>
      <c r="W6" s="101">
        <v>7.3558648111332003E-2</v>
      </c>
      <c r="X6" s="101">
        <v>0.23737574552683896</v>
      </c>
      <c r="Y6" s="101">
        <v>0.68906560636182901</v>
      </c>
      <c r="AC6" s="100" t="s">
        <v>1</v>
      </c>
      <c r="AD6" s="101">
        <v>9.480122324159021E-2</v>
      </c>
      <c r="AE6" s="101">
        <v>0.25152905198776759</v>
      </c>
      <c r="AF6" s="101">
        <v>0.65366972477064222</v>
      </c>
      <c r="AJ6" s="100" t="s">
        <v>1</v>
      </c>
      <c r="AK6" s="102">
        <v>-2.1242575130258206</v>
      </c>
      <c r="AL6" s="102">
        <v>-1.4153306460928632</v>
      </c>
      <c r="AM6" s="102">
        <v>3.5395881591186784</v>
      </c>
    </row>
    <row r="7" spans="1:39" x14ac:dyDescent="0.25">
      <c r="A7" s="100" t="s">
        <v>2</v>
      </c>
      <c r="B7" s="101">
        <v>3.9551042223409938E-2</v>
      </c>
      <c r="C7" s="101">
        <v>0.12934259754142169</v>
      </c>
      <c r="D7" s="101">
        <v>0.83110636023516837</v>
      </c>
      <c r="H7" s="100" t="s">
        <v>2</v>
      </c>
      <c r="I7" s="101">
        <v>3.5602094240837698E-2</v>
      </c>
      <c r="J7" s="101">
        <v>0.15392670157068064</v>
      </c>
      <c r="K7" s="101">
        <v>0.81047120418848173</v>
      </c>
      <c r="O7" s="100" t="s">
        <v>2</v>
      </c>
      <c r="P7" s="102">
        <f t="shared" si="0"/>
        <v>0.39489479825722401</v>
      </c>
      <c r="Q7" s="102">
        <f t="shared" si="0"/>
        <v>-2.4584104029258951</v>
      </c>
      <c r="R7" s="102">
        <f t="shared" si="0"/>
        <v>2.0635156046686642</v>
      </c>
      <c r="V7" s="100" t="s">
        <v>2</v>
      </c>
      <c r="W7" s="101">
        <v>3.3623417721518986E-2</v>
      </c>
      <c r="X7" s="101">
        <v>0.10640822784810126</v>
      </c>
      <c r="Y7" s="101">
        <v>0.85996835443037978</v>
      </c>
      <c r="AC7" s="100" t="s">
        <v>2</v>
      </c>
      <c r="AD7" s="101">
        <v>4.1984732824427481E-2</v>
      </c>
      <c r="AE7" s="101">
        <v>0.15877862595419848</v>
      </c>
      <c r="AF7" s="101">
        <v>0.79923664122137406</v>
      </c>
      <c r="AJ7" s="100" t="s">
        <v>2</v>
      </c>
      <c r="AK7" s="102">
        <v>-0.83613151029084953</v>
      </c>
      <c r="AL7" s="102">
        <v>-5.2370398106097209</v>
      </c>
      <c r="AM7" s="102">
        <v>6.0731713209005722</v>
      </c>
    </row>
    <row r="8" spans="1:39" x14ac:dyDescent="0.25">
      <c r="A8" s="100" t="s">
        <v>3</v>
      </c>
      <c r="B8" s="101">
        <v>5.7925223802001054E-2</v>
      </c>
      <c r="C8" s="101">
        <v>0.11269088994207478</v>
      </c>
      <c r="D8" s="101">
        <v>0.82938388625592419</v>
      </c>
      <c r="H8" s="100" t="s">
        <v>3</v>
      </c>
      <c r="I8" s="101">
        <v>5.7113187954309447E-2</v>
      </c>
      <c r="J8" s="101">
        <v>0.11526479750778816</v>
      </c>
      <c r="K8" s="101">
        <v>0.82762201453790241</v>
      </c>
      <c r="O8" s="100" t="s">
        <v>3</v>
      </c>
      <c r="P8" s="102">
        <f t="shared" si="0"/>
        <v>8.1203584769160703E-2</v>
      </c>
      <c r="Q8" s="102">
        <f t="shared" si="0"/>
        <v>-0.25739075657133792</v>
      </c>
      <c r="R8" s="102">
        <f t="shared" si="0"/>
        <v>0.17618717180217791</v>
      </c>
      <c r="V8" s="100" t="s">
        <v>3</v>
      </c>
      <c r="W8" s="101">
        <v>4.8809058961343223E-2</v>
      </c>
      <c r="X8" s="101">
        <v>9.2932448262397507E-2</v>
      </c>
      <c r="Y8" s="101">
        <v>0.85825849277625932</v>
      </c>
      <c r="AC8" s="100" t="s">
        <v>3</v>
      </c>
      <c r="AD8" s="101">
        <v>7.1374906085649892E-2</v>
      </c>
      <c r="AE8" s="101">
        <v>9.1660405709992482E-2</v>
      </c>
      <c r="AF8" s="101">
        <v>0.83696468820435765</v>
      </c>
      <c r="AJ8" s="100" t="s">
        <v>3</v>
      </c>
      <c r="AK8" s="102">
        <v>-2.2565847124306671</v>
      </c>
      <c r="AL8" s="102">
        <v>0.12720425524050255</v>
      </c>
      <c r="AM8" s="102">
        <v>2.1293804571901664</v>
      </c>
    </row>
    <row r="9" spans="1:39" x14ac:dyDescent="0.25">
      <c r="A9" s="100" t="s">
        <v>4</v>
      </c>
      <c r="B9" s="101">
        <v>6.2466343564889608E-2</v>
      </c>
      <c r="C9" s="101">
        <v>0.16101238556812061</v>
      </c>
      <c r="D9" s="101">
        <v>0.77652127086698974</v>
      </c>
      <c r="H9" s="100" t="s">
        <v>4</v>
      </c>
      <c r="I9" s="101">
        <v>7.8781512605042014E-2</v>
      </c>
      <c r="J9" s="101">
        <v>0.16754201680672268</v>
      </c>
      <c r="K9" s="101">
        <v>0.75367647058823528</v>
      </c>
      <c r="O9" s="100" t="s">
        <v>4</v>
      </c>
      <c r="P9" s="102">
        <f t="shared" si="0"/>
        <v>-1.6315169040152406</v>
      </c>
      <c r="Q9" s="102">
        <f t="shared" si="0"/>
        <v>-0.65296312386020627</v>
      </c>
      <c r="R9" s="102">
        <f t="shared" si="0"/>
        <v>2.2844800278754462</v>
      </c>
      <c r="V9" s="100" t="s">
        <v>4</v>
      </c>
      <c r="W9" s="101">
        <v>0.05</v>
      </c>
      <c r="X9" s="101">
        <v>0.1246031746031746</v>
      </c>
      <c r="Y9" s="101">
        <v>0.82539682539682535</v>
      </c>
      <c r="AC9" s="100" t="s">
        <v>4</v>
      </c>
      <c r="AD9" s="101">
        <v>7.868601986249045E-2</v>
      </c>
      <c r="AE9" s="101">
        <v>0.1573720397249809</v>
      </c>
      <c r="AF9" s="101">
        <v>0.76394194041252861</v>
      </c>
      <c r="AJ9" s="100" t="s">
        <v>4</v>
      </c>
      <c r="AK9" s="102">
        <v>-2.8686019862490446</v>
      </c>
      <c r="AL9" s="102">
        <v>-3.2768865121806297</v>
      </c>
      <c r="AM9" s="102">
        <v>6.1454884984296747</v>
      </c>
    </row>
    <row r="10" spans="1:39" x14ac:dyDescent="0.25">
      <c r="A10" s="100" t="s">
        <v>5</v>
      </c>
      <c r="B10" s="101">
        <v>4.6311254711900916E-2</v>
      </c>
      <c r="C10" s="101">
        <v>0.13947226709746904</v>
      </c>
      <c r="D10" s="101">
        <v>0.81421647819063003</v>
      </c>
      <c r="H10" s="100" t="s">
        <v>5</v>
      </c>
      <c r="I10" s="101">
        <v>5.1416579223504719E-2</v>
      </c>
      <c r="J10" s="101">
        <v>0.16998950682056663</v>
      </c>
      <c r="K10" s="101">
        <v>0.7785939139559287</v>
      </c>
      <c r="O10" s="100" t="s">
        <v>5</v>
      </c>
      <c r="P10" s="102">
        <f t="shared" si="0"/>
        <v>-0.51053245116038026</v>
      </c>
      <c r="Q10" s="102">
        <f t="shared" si="0"/>
        <v>-3.0517239723097584</v>
      </c>
      <c r="R10" s="102">
        <f t="shared" si="0"/>
        <v>3.5622564234701337</v>
      </c>
      <c r="V10" s="100" t="s">
        <v>5</v>
      </c>
      <c r="W10" s="101">
        <v>3.5799522673031027E-2</v>
      </c>
      <c r="X10" s="101">
        <v>0.13046937151949084</v>
      </c>
      <c r="Y10" s="101">
        <v>0.83373110580747811</v>
      </c>
      <c r="AC10" s="100" t="s">
        <v>5</v>
      </c>
      <c r="AD10" s="101">
        <v>4.8128342245989303E-2</v>
      </c>
      <c r="AE10" s="101">
        <v>0.18258212375859434</v>
      </c>
      <c r="AF10" s="101">
        <v>0.76928953399541633</v>
      </c>
      <c r="AJ10" s="100" t="s">
        <v>5</v>
      </c>
      <c r="AK10" s="102">
        <v>-1.2328819572958276</v>
      </c>
      <c r="AL10" s="102">
        <v>-5.2112752239103504</v>
      </c>
      <c r="AM10" s="102">
        <v>6.4441571812061778</v>
      </c>
    </row>
    <row r="11" spans="1:39" x14ac:dyDescent="0.25">
      <c r="A11" s="100" t="s">
        <v>6</v>
      </c>
      <c r="B11" s="101">
        <v>9.6042216358839055E-2</v>
      </c>
      <c r="C11" s="101">
        <v>0.15092348284960422</v>
      </c>
      <c r="D11" s="101">
        <v>0.75303430079155675</v>
      </c>
      <c r="H11" s="100" t="s">
        <v>6</v>
      </c>
      <c r="I11" s="101">
        <v>0.1113423517169615</v>
      </c>
      <c r="J11" s="101">
        <v>0.11446409989594172</v>
      </c>
      <c r="K11" s="101">
        <v>0.77419354838709675</v>
      </c>
      <c r="O11" s="100" t="s">
        <v>6</v>
      </c>
      <c r="P11" s="102">
        <f t="shared" si="0"/>
        <v>-1.5300135358122442</v>
      </c>
      <c r="Q11" s="102">
        <f t="shared" si="0"/>
        <v>3.6459382953662494</v>
      </c>
      <c r="R11" s="102">
        <f t="shared" si="0"/>
        <v>-2.1159247595539998</v>
      </c>
      <c r="V11" s="100" t="s">
        <v>6</v>
      </c>
      <c r="W11" s="101">
        <v>7.4175824175824176E-2</v>
      </c>
      <c r="X11" s="101">
        <v>8.8697017268445838E-2</v>
      </c>
      <c r="Y11" s="101">
        <v>0.83712715855572994</v>
      </c>
      <c r="AC11" s="100" t="s">
        <v>6</v>
      </c>
      <c r="AD11" s="101">
        <v>8.816880180859081E-2</v>
      </c>
      <c r="AE11" s="101">
        <v>0.13112283345892992</v>
      </c>
      <c r="AF11" s="101">
        <v>0.78070836473247929</v>
      </c>
      <c r="AJ11" s="100" t="s">
        <v>6</v>
      </c>
      <c r="AK11" s="102">
        <v>-1.3992977632766634</v>
      </c>
      <c r="AL11" s="102">
        <v>-4.2425816190484076</v>
      </c>
      <c r="AM11" s="102">
        <v>5.6418793823250653</v>
      </c>
    </row>
    <row r="12" spans="1:39" x14ac:dyDescent="0.25">
      <c r="A12" s="100" t="s">
        <v>7</v>
      </c>
      <c r="B12" s="101">
        <v>0.10986666666666667</v>
      </c>
      <c r="C12" s="101">
        <v>0.25600000000000001</v>
      </c>
      <c r="D12" s="101">
        <v>0.63413333333333333</v>
      </c>
      <c r="H12" s="100" t="s">
        <v>7</v>
      </c>
      <c r="I12" s="101">
        <v>0.15493697478991597</v>
      </c>
      <c r="J12" s="101">
        <v>0.25945378151260506</v>
      </c>
      <c r="K12" s="101">
        <v>0.58560924369747902</v>
      </c>
      <c r="O12" s="100" t="s">
        <v>7</v>
      </c>
      <c r="P12" s="102">
        <f t="shared" si="0"/>
        <v>-4.5070308123249303</v>
      </c>
      <c r="Q12" s="102">
        <f t="shared" si="0"/>
        <v>-0.34537815126050586</v>
      </c>
      <c r="R12" s="102">
        <f t="shared" si="0"/>
        <v>4.8524089635854306</v>
      </c>
      <c r="V12" s="100" t="s">
        <v>7</v>
      </c>
      <c r="W12" s="101">
        <v>0.10247208931419458</v>
      </c>
      <c r="X12" s="101">
        <v>0.25039872408293462</v>
      </c>
      <c r="Y12" s="101">
        <v>0.64712918660287078</v>
      </c>
      <c r="AC12" s="100" t="s">
        <v>7</v>
      </c>
      <c r="AD12" s="101">
        <v>0.17952635599694422</v>
      </c>
      <c r="AE12" s="101">
        <v>0.26355996944232241</v>
      </c>
      <c r="AF12" s="101">
        <v>0.55691367456073337</v>
      </c>
      <c r="AJ12" s="100" t="s">
        <v>7</v>
      </c>
      <c r="AK12" s="102">
        <v>-7.7054266682749644</v>
      </c>
      <c r="AL12" s="102">
        <v>-1.3161245359387785</v>
      </c>
      <c r="AM12" s="102">
        <v>9.0215512042137398</v>
      </c>
    </row>
    <row r="13" spans="1:39" x14ac:dyDescent="0.25">
      <c r="P13" s="103"/>
      <c r="Q13" s="103"/>
      <c r="R13" s="103"/>
      <c r="AK13" s="103"/>
      <c r="AL13" s="103"/>
      <c r="AM13" s="103"/>
    </row>
    <row r="14" spans="1:39" x14ac:dyDescent="0.25">
      <c r="P14" s="103"/>
      <c r="Q14" s="103"/>
      <c r="R14" s="103"/>
      <c r="AK14" s="103"/>
      <c r="AL14" s="103"/>
      <c r="AM14" s="103"/>
    </row>
    <row r="15" spans="1:39" x14ac:dyDescent="0.25">
      <c r="A15" s="9" t="s">
        <v>62</v>
      </c>
      <c r="B15" s="124">
        <v>2021</v>
      </c>
      <c r="C15" s="124"/>
      <c r="D15" s="124"/>
      <c r="H15" s="9" t="s">
        <v>62</v>
      </c>
      <c r="I15" s="124">
        <v>2020</v>
      </c>
      <c r="J15" s="124"/>
      <c r="K15" s="124"/>
      <c r="O15" s="9" t="s">
        <v>62</v>
      </c>
      <c r="P15" s="124" t="s">
        <v>110</v>
      </c>
      <c r="Q15" s="124"/>
      <c r="R15" s="124"/>
      <c r="V15" s="109" t="s">
        <v>65</v>
      </c>
      <c r="W15" s="124">
        <v>2021</v>
      </c>
      <c r="X15" s="124"/>
      <c r="Y15" s="124"/>
      <c r="AC15" s="109" t="s">
        <v>65</v>
      </c>
      <c r="AD15" s="124">
        <v>2020</v>
      </c>
      <c r="AE15" s="124"/>
      <c r="AF15" s="124"/>
      <c r="AJ15" s="9" t="s">
        <v>65</v>
      </c>
      <c r="AK15" s="124" t="s">
        <v>110</v>
      </c>
      <c r="AL15" s="124"/>
      <c r="AM15" s="124"/>
    </row>
    <row r="16" spans="1:39" ht="60" x14ac:dyDescent="0.25">
      <c r="A16" s="9"/>
      <c r="B16" s="9" t="s">
        <v>111</v>
      </c>
      <c r="C16" s="9" t="s">
        <v>112</v>
      </c>
      <c r="D16" s="9" t="s">
        <v>113</v>
      </c>
      <c r="H16" s="9"/>
      <c r="I16" s="9" t="s">
        <v>111</v>
      </c>
      <c r="J16" s="9" t="s">
        <v>112</v>
      </c>
      <c r="K16" s="9" t="s">
        <v>113</v>
      </c>
      <c r="O16" s="9"/>
      <c r="P16" s="9" t="s">
        <v>111</v>
      </c>
      <c r="Q16" s="9" t="s">
        <v>112</v>
      </c>
      <c r="R16" s="9" t="s">
        <v>113</v>
      </c>
      <c r="V16" s="9"/>
      <c r="W16" s="9" t="s">
        <v>111</v>
      </c>
      <c r="X16" s="9" t="s">
        <v>112</v>
      </c>
      <c r="Y16" s="9" t="s">
        <v>113</v>
      </c>
      <c r="AC16" s="9"/>
      <c r="AD16" s="9" t="s">
        <v>111</v>
      </c>
      <c r="AE16" s="9" t="s">
        <v>112</v>
      </c>
      <c r="AF16" s="9" t="s">
        <v>113</v>
      </c>
      <c r="AJ16" s="9"/>
      <c r="AK16" s="9" t="s">
        <v>111</v>
      </c>
      <c r="AL16" s="9" t="s">
        <v>112</v>
      </c>
      <c r="AM16" s="9" t="s">
        <v>113</v>
      </c>
    </row>
    <row r="17" spans="1:39" x14ac:dyDescent="0.25">
      <c r="A17" s="100" t="s">
        <v>8</v>
      </c>
      <c r="B17" s="101">
        <v>0.20559741657696448</v>
      </c>
      <c r="C17" s="101">
        <v>0.35522066738428415</v>
      </c>
      <c r="D17" s="101">
        <v>0.43918191603875134</v>
      </c>
      <c r="H17" s="100" t="s">
        <v>8</v>
      </c>
      <c r="I17" s="101">
        <v>0.2061909758656873</v>
      </c>
      <c r="J17" s="101">
        <v>0.35309548793284368</v>
      </c>
      <c r="K17" s="101">
        <v>0.44071353620146902</v>
      </c>
      <c r="L17" s="99" t="s">
        <v>62</v>
      </c>
      <c r="O17" s="100" t="s">
        <v>8</v>
      </c>
      <c r="P17" s="102">
        <f t="shared" ref="P17:R23" si="1">(B17-I17)*100</f>
        <v>-5.9355928872281694E-2</v>
      </c>
      <c r="Q17" s="102">
        <f t="shared" si="1"/>
        <v>0.21251794514404732</v>
      </c>
      <c r="R17" s="102">
        <f t="shared" si="1"/>
        <v>-0.1531620162717684</v>
      </c>
      <c r="V17" s="100" t="s">
        <v>8</v>
      </c>
      <c r="W17" s="101">
        <v>0.185126582278481</v>
      </c>
      <c r="X17" s="101">
        <v>0.3125</v>
      </c>
      <c r="Y17" s="101">
        <v>0.502373417721519</v>
      </c>
      <c r="AC17" s="100" t="s">
        <v>8</v>
      </c>
      <c r="AD17" s="101">
        <v>0.21772345301757068</v>
      </c>
      <c r="AE17" s="101">
        <v>0.32925897631779982</v>
      </c>
      <c r="AF17" s="101">
        <v>0.4530175706646295</v>
      </c>
      <c r="AJ17" s="100" t="s">
        <v>8</v>
      </c>
      <c r="AK17" s="102">
        <v>-3.2596870739089678</v>
      </c>
      <c r="AL17" s="102">
        <v>-1.6758976317799823</v>
      </c>
      <c r="AM17" s="102">
        <v>4.9355847056889504</v>
      </c>
    </row>
    <row r="18" spans="1:39" x14ac:dyDescent="0.25">
      <c r="A18" s="100" t="s">
        <v>9</v>
      </c>
      <c r="B18" s="101">
        <v>9.0715048025613657E-2</v>
      </c>
      <c r="C18" s="101">
        <v>0.13767342582710779</v>
      </c>
      <c r="D18" s="101">
        <v>0.77161152614727857</v>
      </c>
      <c r="H18" s="100" t="s">
        <v>9</v>
      </c>
      <c r="I18" s="101">
        <v>0.12526205450733752</v>
      </c>
      <c r="J18" s="101">
        <v>0.12997903563941299</v>
      </c>
      <c r="K18" s="101">
        <v>0.74475890985324944</v>
      </c>
      <c r="O18" s="100" t="s">
        <v>9</v>
      </c>
      <c r="P18" s="102">
        <f t="shared" si="1"/>
        <v>-3.4547006481723859</v>
      </c>
      <c r="Q18" s="102">
        <f t="shared" si="1"/>
        <v>0.76943901876947995</v>
      </c>
      <c r="R18" s="102">
        <f t="shared" si="1"/>
        <v>2.685261629402913</v>
      </c>
      <c r="V18" s="100" t="s">
        <v>9</v>
      </c>
      <c r="W18" s="101">
        <v>9.8367184388689771E-2</v>
      </c>
      <c r="X18" s="101">
        <v>0.11867781760254878</v>
      </c>
      <c r="Y18" s="101">
        <v>0.78295499800876145</v>
      </c>
      <c r="AC18" s="100" t="s">
        <v>9</v>
      </c>
      <c r="AD18" s="101">
        <v>0.13819286256643887</v>
      </c>
      <c r="AE18" s="101">
        <v>0.12224753227031131</v>
      </c>
      <c r="AF18" s="101">
        <v>0.73955960516324981</v>
      </c>
      <c r="AJ18" s="100" t="s">
        <v>9</v>
      </c>
      <c r="AK18" s="102">
        <v>-3.9825678177749095</v>
      </c>
      <c r="AL18" s="102">
        <v>-0.35697146677625274</v>
      </c>
      <c r="AM18" s="102">
        <v>4.3395392845511633</v>
      </c>
    </row>
    <row r="19" spans="1:39" x14ac:dyDescent="0.25">
      <c r="A19" s="100" t="s">
        <v>10</v>
      </c>
      <c r="B19" s="101">
        <v>3.2258064516129031E-2</v>
      </c>
      <c r="C19" s="101">
        <v>7.9569892473118284E-2</v>
      </c>
      <c r="D19" s="101">
        <v>0.8881720430107527</v>
      </c>
      <c r="H19" s="100" t="s">
        <v>10</v>
      </c>
      <c r="I19" s="101">
        <v>2.8391167192429023E-2</v>
      </c>
      <c r="J19" s="101">
        <v>7.6761303890641425E-2</v>
      </c>
      <c r="K19" s="101">
        <v>0.89484752891692954</v>
      </c>
      <c r="O19" s="100" t="s">
        <v>10</v>
      </c>
      <c r="P19" s="102">
        <f t="shared" si="1"/>
        <v>0.38668973237000087</v>
      </c>
      <c r="Q19" s="102">
        <f t="shared" si="1"/>
        <v>0.28085885824768592</v>
      </c>
      <c r="R19" s="102">
        <f t="shared" si="1"/>
        <v>-0.66754859061768368</v>
      </c>
      <c r="V19" s="100" t="s">
        <v>10</v>
      </c>
      <c r="W19" s="101">
        <v>2.414885193982581E-2</v>
      </c>
      <c r="X19" s="101">
        <v>6.8487727632620746E-2</v>
      </c>
      <c r="Y19" s="101">
        <v>0.90736342042755347</v>
      </c>
      <c r="AC19" s="100" t="s">
        <v>10</v>
      </c>
      <c r="AD19" s="101">
        <v>4.5003813882532419E-2</v>
      </c>
      <c r="AE19" s="101">
        <v>8.6193745232646835E-2</v>
      </c>
      <c r="AF19" s="101">
        <v>0.86880244088482073</v>
      </c>
      <c r="AJ19" s="100" t="s">
        <v>10</v>
      </c>
      <c r="AK19" s="102">
        <v>-2.0854961942706609</v>
      </c>
      <c r="AL19" s="102">
        <v>-1.7706017600026089</v>
      </c>
      <c r="AM19" s="102">
        <v>3.8560979542732743</v>
      </c>
    </row>
    <row r="20" spans="1:39" x14ac:dyDescent="0.25">
      <c r="A20" s="100" t="s">
        <v>11</v>
      </c>
      <c r="B20" s="101">
        <v>2.4598930481283421E-2</v>
      </c>
      <c r="C20" s="101">
        <v>4.4919786096256686E-2</v>
      </c>
      <c r="D20" s="101">
        <v>0.93048128342245995</v>
      </c>
      <c r="H20" s="100" t="s">
        <v>11</v>
      </c>
      <c r="I20" s="101">
        <v>2.8272251308900525E-2</v>
      </c>
      <c r="J20" s="101">
        <v>4.9214659685863874E-2</v>
      </c>
      <c r="K20" s="101">
        <v>0.92251308900523565</v>
      </c>
      <c r="O20" s="100" t="s">
        <v>11</v>
      </c>
      <c r="P20" s="102">
        <f t="shared" si="1"/>
        <v>-0.36733208276171042</v>
      </c>
      <c r="Q20" s="102">
        <f t="shared" si="1"/>
        <v>-0.42948735896071871</v>
      </c>
      <c r="R20" s="102">
        <f t="shared" si="1"/>
        <v>0.79681944172242947</v>
      </c>
      <c r="V20" s="100" t="s">
        <v>11</v>
      </c>
      <c r="W20" s="101">
        <v>2.1956087824351298E-2</v>
      </c>
      <c r="X20" s="101">
        <v>5.1896207584830337E-2</v>
      </c>
      <c r="Y20" s="101">
        <v>0.92614770459081841</v>
      </c>
      <c r="AC20" s="100" t="s">
        <v>11</v>
      </c>
      <c r="AD20" s="101">
        <v>3.8724373576309798E-2</v>
      </c>
      <c r="AE20" s="101">
        <v>5.3151100987091873E-2</v>
      </c>
      <c r="AF20" s="101">
        <v>0.90812452543659838</v>
      </c>
      <c r="AJ20" s="100" t="s">
        <v>11</v>
      </c>
      <c r="AK20" s="102">
        <v>-1.67682857519585</v>
      </c>
      <c r="AL20" s="102">
        <v>-0.12548934022615366</v>
      </c>
      <c r="AM20" s="102">
        <v>1.8023179154220026</v>
      </c>
    </row>
    <row r="21" spans="1:39" x14ac:dyDescent="0.25">
      <c r="A21" s="100" t="s">
        <v>12</v>
      </c>
      <c r="B21" s="101">
        <v>4.9040511727078892E-2</v>
      </c>
      <c r="C21" s="101">
        <v>0.10021321961620469</v>
      </c>
      <c r="D21" s="101">
        <v>0.85074626865671643</v>
      </c>
      <c r="H21" s="100" t="s">
        <v>12</v>
      </c>
      <c r="I21" s="101">
        <v>5.549738219895288E-2</v>
      </c>
      <c r="J21" s="101">
        <v>9.5287958115183244E-2</v>
      </c>
      <c r="K21" s="101">
        <v>0.84921465968586385</v>
      </c>
      <c r="O21" s="100" t="s">
        <v>12</v>
      </c>
      <c r="P21" s="102">
        <f t="shared" si="1"/>
        <v>-0.64568704718739878</v>
      </c>
      <c r="Q21" s="102">
        <f t="shared" si="1"/>
        <v>0.49252615010214468</v>
      </c>
      <c r="R21" s="102">
        <f t="shared" si="1"/>
        <v>0.15316089708525826</v>
      </c>
      <c r="V21" s="100" t="s">
        <v>12</v>
      </c>
      <c r="W21" s="101">
        <v>4.2247907532881629E-2</v>
      </c>
      <c r="X21" s="101">
        <v>8.2901554404145081E-2</v>
      </c>
      <c r="Y21" s="101">
        <v>0.8748505380629733</v>
      </c>
      <c r="AC21" s="100" t="s">
        <v>12</v>
      </c>
      <c r="AD21" s="101">
        <v>6.1456752655538696E-2</v>
      </c>
      <c r="AE21" s="101">
        <v>0.11001517450682853</v>
      </c>
      <c r="AF21" s="101">
        <v>0.82852807283763275</v>
      </c>
      <c r="AJ21" s="100" t="s">
        <v>12</v>
      </c>
      <c r="AK21" s="102">
        <v>-1.9208845122657068</v>
      </c>
      <c r="AL21" s="102">
        <v>-2.7113620102683451</v>
      </c>
      <c r="AM21" s="102">
        <v>4.6322465225340554</v>
      </c>
    </row>
    <row r="22" spans="1:39" x14ac:dyDescent="0.25">
      <c r="A22" s="100" t="s">
        <v>13</v>
      </c>
      <c r="B22" s="101">
        <v>4.3710021321961619E-2</v>
      </c>
      <c r="C22" s="101">
        <v>0.1257995735607676</v>
      </c>
      <c r="D22" s="101">
        <v>0.83049040511727079</v>
      </c>
      <c r="H22" s="100" t="s">
        <v>13</v>
      </c>
      <c r="I22" s="101">
        <v>4.9266247379454925E-2</v>
      </c>
      <c r="J22" s="101">
        <v>0.14150943396226415</v>
      </c>
      <c r="K22" s="101">
        <v>0.80922431865828093</v>
      </c>
      <c r="O22" s="100" t="s">
        <v>13</v>
      </c>
      <c r="P22" s="102">
        <f t="shared" si="1"/>
        <v>-0.55562260574933064</v>
      </c>
      <c r="Q22" s="102">
        <f t="shared" si="1"/>
        <v>-1.5709860401496551</v>
      </c>
      <c r="R22" s="102">
        <f t="shared" si="1"/>
        <v>2.1266086458989863</v>
      </c>
      <c r="V22" s="100" t="s">
        <v>13</v>
      </c>
      <c r="W22" s="101">
        <v>3.0665073675826365E-2</v>
      </c>
      <c r="X22" s="101">
        <v>0.10991636798088411</v>
      </c>
      <c r="Y22" s="101">
        <v>0.85941855834328951</v>
      </c>
      <c r="AC22" s="100" t="s">
        <v>13</v>
      </c>
      <c r="AD22" s="101">
        <v>5.0834597875569043E-2</v>
      </c>
      <c r="AE22" s="101">
        <v>9.9393019726858878E-2</v>
      </c>
      <c r="AF22" s="101">
        <v>0.84977238239757202</v>
      </c>
      <c r="AJ22" s="100" t="s">
        <v>13</v>
      </c>
      <c r="AK22" s="102">
        <v>-2.0169524199742677</v>
      </c>
      <c r="AL22" s="102">
        <v>1.0523348254025233</v>
      </c>
      <c r="AM22" s="102">
        <v>0.96461759457174834</v>
      </c>
    </row>
    <row r="23" spans="1:39" x14ac:dyDescent="0.25">
      <c r="A23" s="100" t="s">
        <v>14</v>
      </c>
      <c r="B23" s="101">
        <v>0.10042283298097252</v>
      </c>
      <c r="C23" s="101">
        <v>0.23890063424947147</v>
      </c>
      <c r="D23" s="101">
        <v>0.66067653276955607</v>
      </c>
      <c r="H23" s="100" t="s">
        <v>14</v>
      </c>
      <c r="I23" s="101">
        <v>0.12980269989615784</v>
      </c>
      <c r="J23" s="101">
        <v>0.26323987538940807</v>
      </c>
      <c r="K23" s="101">
        <v>0.60695742471443404</v>
      </c>
      <c r="O23" s="100" t="s">
        <v>14</v>
      </c>
      <c r="P23" s="102">
        <f t="shared" si="1"/>
        <v>-2.9379866915185322</v>
      </c>
      <c r="Q23" s="102">
        <f t="shared" si="1"/>
        <v>-2.43392411399366</v>
      </c>
      <c r="R23" s="102">
        <f t="shared" si="1"/>
        <v>5.3719108055122033</v>
      </c>
      <c r="V23" s="100" t="s">
        <v>14</v>
      </c>
      <c r="W23" s="101">
        <v>8.9453124999999994E-2</v>
      </c>
      <c r="X23" s="101">
        <v>0.24101562500000001</v>
      </c>
      <c r="Y23" s="101">
        <v>0.66953125000000002</v>
      </c>
      <c r="AC23" s="100" t="s">
        <v>14</v>
      </c>
      <c r="AD23" s="101">
        <v>0.13122171945701358</v>
      </c>
      <c r="AE23" s="101">
        <v>0.24886877828054299</v>
      </c>
      <c r="AF23" s="101">
        <v>0.61990950226244346</v>
      </c>
      <c r="AJ23" s="100" t="s">
        <v>14</v>
      </c>
      <c r="AK23" s="102">
        <v>-4.1768594457013588</v>
      </c>
      <c r="AL23" s="102">
        <v>-0.78531532805429793</v>
      </c>
      <c r="AM23" s="102">
        <v>4.9621747737556561</v>
      </c>
    </row>
    <row r="24" spans="1:39" x14ac:dyDescent="0.25">
      <c r="A24" s="104"/>
      <c r="B24" s="105"/>
      <c r="C24" s="105"/>
      <c r="D24" s="105"/>
      <c r="H24" s="104"/>
      <c r="I24" s="105"/>
      <c r="J24" s="105"/>
      <c r="K24" s="105"/>
      <c r="O24" s="104"/>
      <c r="P24" s="106"/>
      <c r="Q24" s="106"/>
      <c r="R24" s="106"/>
      <c r="V24" s="104"/>
      <c r="W24" s="105"/>
      <c r="X24" s="105"/>
      <c r="Y24" s="105"/>
      <c r="AC24" s="104"/>
      <c r="AD24" s="105"/>
      <c r="AE24" s="105"/>
      <c r="AF24" s="105"/>
      <c r="AJ24" s="104"/>
      <c r="AK24" s="106"/>
      <c r="AL24" s="106"/>
      <c r="AM24" s="106"/>
    </row>
    <row r="25" spans="1:39" x14ac:dyDescent="0.25">
      <c r="P25" s="103"/>
      <c r="Q25" s="103"/>
      <c r="R25" s="103"/>
      <c r="AK25" s="103"/>
      <c r="AL25" s="103"/>
      <c r="AM25" s="103"/>
    </row>
    <row r="26" spans="1:39" x14ac:dyDescent="0.25">
      <c r="A26" s="9" t="s">
        <v>63</v>
      </c>
      <c r="B26" s="124">
        <v>2021</v>
      </c>
      <c r="C26" s="124"/>
      <c r="D26" s="124"/>
      <c r="H26" s="9" t="s">
        <v>63</v>
      </c>
      <c r="I26" s="124">
        <v>2020</v>
      </c>
      <c r="J26" s="124"/>
      <c r="K26" s="124"/>
      <c r="O26" s="9" t="s">
        <v>63</v>
      </c>
      <c r="P26" s="124" t="s">
        <v>110</v>
      </c>
      <c r="Q26" s="124"/>
      <c r="R26" s="124"/>
      <c r="V26" s="9" t="s">
        <v>66</v>
      </c>
      <c r="W26" s="124">
        <v>2021</v>
      </c>
      <c r="X26" s="124"/>
      <c r="Y26" s="124"/>
      <c r="AC26" s="9" t="s">
        <v>66</v>
      </c>
      <c r="AD26" s="124">
        <v>2020</v>
      </c>
      <c r="AE26" s="124"/>
      <c r="AF26" s="124"/>
      <c r="AJ26" s="9" t="s">
        <v>66</v>
      </c>
      <c r="AK26" s="124" t="s">
        <v>110</v>
      </c>
      <c r="AL26" s="124"/>
      <c r="AM26" s="124"/>
    </row>
    <row r="27" spans="1:39" ht="60" x14ac:dyDescent="0.25">
      <c r="A27" s="9"/>
      <c r="B27" s="9" t="s">
        <v>111</v>
      </c>
      <c r="C27" s="9" t="s">
        <v>112</v>
      </c>
      <c r="D27" s="9" t="s">
        <v>113</v>
      </c>
      <c r="H27" s="9"/>
      <c r="I27" s="9" t="s">
        <v>111</v>
      </c>
      <c r="J27" s="9" t="s">
        <v>112</v>
      </c>
      <c r="K27" s="9" t="s">
        <v>113</v>
      </c>
      <c r="O27" s="9"/>
      <c r="P27" s="9" t="s">
        <v>111</v>
      </c>
      <c r="Q27" s="9" t="s">
        <v>112</v>
      </c>
      <c r="R27" s="9" t="s">
        <v>113</v>
      </c>
      <c r="V27" s="9"/>
      <c r="W27" s="9" t="s">
        <v>111</v>
      </c>
      <c r="X27" s="9" t="s">
        <v>112</v>
      </c>
      <c r="Y27" s="9" t="s">
        <v>113</v>
      </c>
      <c r="AC27" s="9"/>
      <c r="AD27" s="9" t="s">
        <v>111</v>
      </c>
      <c r="AE27" s="9" t="s">
        <v>112</v>
      </c>
      <c r="AF27" s="9" t="s">
        <v>113</v>
      </c>
      <c r="AJ27" s="9"/>
      <c r="AK27" s="9" t="s">
        <v>111</v>
      </c>
      <c r="AL27" s="9" t="s">
        <v>112</v>
      </c>
      <c r="AM27" s="9" t="s">
        <v>113</v>
      </c>
    </row>
    <row r="28" spans="1:39" x14ac:dyDescent="0.25">
      <c r="A28" s="100" t="s">
        <v>0</v>
      </c>
      <c r="B28" s="101">
        <v>4.9547778214707038E-2</v>
      </c>
      <c r="C28" s="101">
        <v>9.7522611089264646E-2</v>
      </c>
      <c r="D28" s="101">
        <v>0.85292961069602835</v>
      </c>
      <c r="H28" s="100" t="s">
        <v>0</v>
      </c>
      <c r="I28" s="101">
        <v>6.812194203989462E-2</v>
      </c>
      <c r="J28" s="101">
        <v>0.11554384644335718</v>
      </c>
      <c r="K28" s="101">
        <v>0.81633421151674823</v>
      </c>
      <c r="O28" s="100" t="s">
        <v>0</v>
      </c>
      <c r="P28" s="102">
        <f t="shared" ref="P28:R35" si="2">(B28-I28)*100</f>
        <v>-1.8574163825187582</v>
      </c>
      <c r="Q28" s="102">
        <f t="shared" si="2"/>
        <v>-1.8021235354092529</v>
      </c>
      <c r="R28" s="102">
        <f t="shared" si="2"/>
        <v>3.6595399179280119</v>
      </c>
      <c r="V28" s="100" t="s">
        <v>0</v>
      </c>
      <c r="W28" s="101">
        <v>5.9944878272852546E-2</v>
      </c>
      <c r="X28" s="101">
        <v>0.12632062471290767</v>
      </c>
      <c r="Y28" s="101">
        <v>0.81373449701423983</v>
      </c>
      <c r="AC28" s="100" t="s">
        <v>0</v>
      </c>
      <c r="AD28" s="101">
        <v>6.6000464792005581E-2</v>
      </c>
      <c r="AE28" s="101">
        <v>0.13664884963978619</v>
      </c>
      <c r="AF28" s="101">
        <v>0.79735068556820821</v>
      </c>
      <c r="AJ28" s="100" t="s">
        <v>0</v>
      </c>
      <c r="AK28" s="102">
        <v>-0.60555865191530345</v>
      </c>
      <c r="AL28" s="102">
        <v>-1.0328224926878515</v>
      </c>
      <c r="AM28" s="102">
        <v>1.6383811446031626</v>
      </c>
    </row>
    <row r="29" spans="1:39" x14ac:dyDescent="0.25">
      <c r="A29" s="100" t="s">
        <v>1</v>
      </c>
      <c r="B29" s="101">
        <v>6.97765582124657E-2</v>
      </c>
      <c r="C29" s="101">
        <v>0.25637005096040766</v>
      </c>
      <c r="D29" s="101">
        <v>0.67385339082712659</v>
      </c>
      <c r="H29" s="100" t="s">
        <v>1</v>
      </c>
      <c r="I29" s="101">
        <v>8.4994358781496804E-2</v>
      </c>
      <c r="J29" s="101">
        <v>0.29748025573523879</v>
      </c>
      <c r="K29" s="101">
        <v>0.61752538548326441</v>
      </c>
      <c r="O29" s="100" t="s">
        <v>1</v>
      </c>
      <c r="P29" s="102">
        <f t="shared" si="2"/>
        <v>-1.5217800569031104</v>
      </c>
      <c r="Q29" s="102">
        <f t="shared" si="2"/>
        <v>-4.1110204774831125</v>
      </c>
      <c r="R29" s="102">
        <f t="shared" si="2"/>
        <v>5.6328005343862175</v>
      </c>
      <c r="V29" s="100" t="s">
        <v>1</v>
      </c>
      <c r="W29" s="101">
        <v>8.5164212910532278E-2</v>
      </c>
      <c r="X29" s="101">
        <v>0.27474518686296717</v>
      </c>
      <c r="Y29" s="101">
        <v>0.64009060022650055</v>
      </c>
      <c r="AC29" s="100" t="s">
        <v>1</v>
      </c>
      <c r="AD29" s="101">
        <v>8.7378640776699032E-2</v>
      </c>
      <c r="AE29" s="101">
        <v>0.25011558021266761</v>
      </c>
      <c r="AF29" s="101">
        <v>0.66250577901063334</v>
      </c>
      <c r="AJ29" s="100" t="s">
        <v>1</v>
      </c>
      <c r="AK29" s="102">
        <v>-0.22144278661667544</v>
      </c>
      <c r="AL29" s="102">
        <v>2.4629606650299563</v>
      </c>
      <c r="AM29" s="102">
        <v>-2.2415178784132794</v>
      </c>
    </row>
    <row r="30" spans="1:39" x14ac:dyDescent="0.25">
      <c r="A30" s="100" t="s">
        <v>2</v>
      </c>
      <c r="B30" s="101">
        <v>3.6935166994106088E-2</v>
      </c>
      <c r="C30" s="101">
        <v>0.13831041257367388</v>
      </c>
      <c r="D30" s="101">
        <v>0.82475442043222003</v>
      </c>
      <c r="H30" s="100" t="s">
        <v>2</v>
      </c>
      <c r="I30" s="101">
        <v>3.269447576099211E-2</v>
      </c>
      <c r="J30" s="101">
        <v>0.14656144306651633</v>
      </c>
      <c r="K30" s="101">
        <v>0.82074408117249154</v>
      </c>
      <c r="O30" s="100" t="s">
        <v>2</v>
      </c>
      <c r="P30" s="102">
        <f t="shared" si="2"/>
        <v>0.42406912331139773</v>
      </c>
      <c r="Q30" s="102">
        <f t="shared" si="2"/>
        <v>-0.82510304928424538</v>
      </c>
      <c r="R30" s="102">
        <f t="shared" si="2"/>
        <v>0.40103392597284904</v>
      </c>
      <c r="V30" s="100" t="s">
        <v>2</v>
      </c>
      <c r="W30" s="101">
        <v>3.0607583371402469E-2</v>
      </c>
      <c r="X30" s="101">
        <v>0.13841936957514847</v>
      </c>
      <c r="Y30" s="101">
        <v>0.8309730470534491</v>
      </c>
      <c r="AC30" s="100" t="s">
        <v>2</v>
      </c>
      <c r="AD30" s="101">
        <v>3.2153597039093221E-2</v>
      </c>
      <c r="AE30" s="101">
        <v>0.13671061762664816</v>
      </c>
      <c r="AF30" s="101">
        <v>0.83113578533425858</v>
      </c>
      <c r="AJ30" s="100" t="s">
        <v>2</v>
      </c>
      <c r="AK30" s="102">
        <v>-0.15460136676907521</v>
      </c>
      <c r="AL30" s="102">
        <v>0.17087519485003144</v>
      </c>
      <c r="AM30" s="102">
        <v>-1.6273828080948238E-2</v>
      </c>
    </row>
    <row r="31" spans="1:39" x14ac:dyDescent="0.25">
      <c r="A31" s="100" t="s">
        <v>3</v>
      </c>
      <c r="B31" s="101">
        <v>6.2766369624176671E-2</v>
      </c>
      <c r="C31" s="101">
        <v>9.2987214258039519E-2</v>
      </c>
      <c r="D31" s="101">
        <v>0.84424641611778384</v>
      </c>
      <c r="H31" s="100" t="s">
        <v>3</v>
      </c>
      <c r="I31" s="101">
        <v>5.512393636699963E-2</v>
      </c>
      <c r="J31" s="101">
        <v>0.12541620421753608</v>
      </c>
      <c r="K31" s="101">
        <v>0.81945985941546429</v>
      </c>
      <c r="O31" s="100" t="s">
        <v>3</v>
      </c>
      <c r="P31" s="102">
        <f t="shared" si="2"/>
        <v>0.76424332571770404</v>
      </c>
      <c r="Q31" s="102">
        <f t="shared" si="2"/>
        <v>-3.2428989959496555</v>
      </c>
      <c r="R31" s="102">
        <f t="shared" si="2"/>
        <v>2.4786556702319551</v>
      </c>
      <c r="V31" s="100" t="s">
        <v>3</v>
      </c>
      <c r="W31" s="101">
        <v>5.4369804538305998E-2</v>
      </c>
      <c r="X31" s="101">
        <v>0.11121096382835317</v>
      </c>
      <c r="Y31" s="101">
        <v>0.83441923163334086</v>
      </c>
      <c r="AC31" s="100" t="s">
        <v>3</v>
      </c>
      <c r="AD31" s="101">
        <v>5.2309782608695655E-2</v>
      </c>
      <c r="AE31" s="101">
        <v>0.10076992753623189</v>
      </c>
      <c r="AF31" s="101">
        <v>0.84692028985507251</v>
      </c>
      <c r="AJ31" s="100" t="s">
        <v>3</v>
      </c>
      <c r="AK31" s="102">
        <v>0.20600219296103423</v>
      </c>
      <c r="AL31" s="102">
        <v>1.0441036292121286</v>
      </c>
      <c r="AM31" s="102">
        <v>-1.2501058221731642</v>
      </c>
    </row>
    <row r="32" spans="1:39" x14ac:dyDescent="0.25">
      <c r="A32" s="100" t="s">
        <v>4</v>
      </c>
      <c r="B32" s="101">
        <v>5.4394954670871111E-2</v>
      </c>
      <c r="C32" s="101">
        <v>0.12849822625147814</v>
      </c>
      <c r="D32" s="101">
        <v>0.81710681907765081</v>
      </c>
      <c r="H32" s="100" t="s">
        <v>4</v>
      </c>
      <c r="I32" s="101">
        <v>6.8733657078819579E-2</v>
      </c>
      <c r="J32" s="101">
        <v>0.17706387747478522</v>
      </c>
      <c r="K32" s="101">
        <v>0.75420246544639524</v>
      </c>
      <c r="O32" s="100" t="s">
        <v>4</v>
      </c>
      <c r="P32" s="102">
        <f t="shared" si="2"/>
        <v>-1.4338702407948469</v>
      </c>
      <c r="Q32" s="102">
        <f t="shared" si="2"/>
        <v>-4.856565122330708</v>
      </c>
      <c r="R32" s="102">
        <f t="shared" si="2"/>
        <v>6.2904353631255567</v>
      </c>
      <c r="V32" s="100" t="s">
        <v>4</v>
      </c>
      <c r="W32" s="101">
        <v>6.5558843614841794E-2</v>
      </c>
      <c r="X32" s="101">
        <v>0.12019121329387662</v>
      </c>
      <c r="Y32" s="101">
        <v>0.81424994309128162</v>
      </c>
      <c r="AC32" s="100" t="s">
        <v>4</v>
      </c>
      <c r="AD32" s="101">
        <v>7.4913294797687865E-2</v>
      </c>
      <c r="AE32" s="101">
        <v>0.1623121387283237</v>
      </c>
      <c r="AF32" s="101">
        <v>0.76277456647398845</v>
      </c>
      <c r="AJ32" s="100" t="s">
        <v>4</v>
      </c>
      <c r="AK32" s="102">
        <v>-0.93544511828460708</v>
      </c>
      <c r="AL32" s="102">
        <v>-4.2120925434447081</v>
      </c>
      <c r="AM32" s="102">
        <v>5.1475376617293183</v>
      </c>
    </row>
    <row r="33" spans="1:39" x14ac:dyDescent="0.25">
      <c r="A33" s="100" t="s">
        <v>5</v>
      </c>
      <c r="B33" s="101">
        <v>4.6548323471400394E-2</v>
      </c>
      <c r="C33" s="101">
        <v>0.14437869822485208</v>
      </c>
      <c r="D33" s="101">
        <v>0.80907297830374758</v>
      </c>
      <c r="H33" s="100" t="s">
        <v>5</v>
      </c>
      <c r="I33" s="101">
        <v>5.200149644594089E-2</v>
      </c>
      <c r="J33" s="101">
        <v>0.16311260755705201</v>
      </c>
      <c r="K33" s="101">
        <v>0.78488589599700709</v>
      </c>
      <c r="O33" s="100" t="s">
        <v>5</v>
      </c>
      <c r="P33" s="102">
        <f t="shared" si="2"/>
        <v>-0.54531729745404967</v>
      </c>
      <c r="Q33" s="102">
        <f t="shared" si="2"/>
        <v>-1.8733909332199927</v>
      </c>
      <c r="R33" s="102">
        <f t="shared" si="2"/>
        <v>2.4187082306740493</v>
      </c>
      <c r="V33" s="100" t="s">
        <v>5</v>
      </c>
      <c r="W33" s="101">
        <v>4.6024151287309183E-2</v>
      </c>
      <c r="X33" s="101">
        <v>0.139667350193666</v>
      </c>
      <c r="Y33" s="101">
        <v>0.81430849851902487</v>
      </c>
      <c r="AC33" s="100" t="s">
        <v>5</v>
      </c>
      <c r="AD33" s="101">
        <v>5.2716763005780348E-2</v>
      </c>
      <c r="AE33" s="101">
        <v>0.14381502890173412</v>
      </c>
      <c r="AF33" s="101">
        <v>0.80346820809248554</v>
      </c>
      <c r="AJ33" s="100" t="s">
        <v>5</v>
      </c>
      <c r="AK33" s="102">
        <v>-0.66926117184711653</v>
      </c>
      <c r="AL33" s="102">
        <v>-0.41476787080681199</v>
      </c>
      <c r="AM33" s="102">
        <v>1.0840290426539334</v>
      </c>
    </row>
    <row r="34" spans="1:39" x14ac:dyDescent="0.25">
      <c r="A34" s="100" t="s">
        <v>6</v>
      </c>
      <c r="B34" s="101">
        <v>0.10314075222954634</v>
      </c>
      <c r="C34" s="101">
        <v>0.1264055835595192</v>
      </c>
      <c r="D34" s="101">
        <v>0.77045366421093442</v>
      </c>
      <c r="H34" s="100" t="s">
        <v>6</v>
      </c>
      <c r="I34" s="101">
        <v>0.10308894678079643</v>
      </c>
      <c r="J34" s="101">
        <v>0.12727949385932266</v>
      </c>
      <c r="K34" s="101">
        <v>0.76963155935988092</v>
      </c>
      <c r="O34" s="100" t="s">
        <v>6</v>
      </c>
      <c r="P34" s="102">
        <f t="shared" si="2"/>
        <v>5.1805448749914218E-3</v>
      </c>
      <c r="Q34" s="102">
        <f t="shared" si="2"/>
        <v>-8.7391029980346535E-2</v>
      </c>
      <c r="R34" s="102">
        <f t="shared" si="2"/>
        <v>8.2210485105349562E-2</v>
      </c>
      <c r="V34" s="100" t="s">
        <v>6</v>
      </c>
      <c r="W34" s="101">
        <v>8.1439820022497195E-2</v>
      </c>
      <c r="X34" s="101">
        <v>0.11271091113610798</v>
      </c>
      <c r="Y34" s="101">
        <v>0.80584926884139485</v>
      </c>
      <c r="AC34" s="100" t="s">
        <v>6</v>
      </c>
      <c r="AD34" s="101">
        <v>0.11</v>
      </c>
      <c r="AE34" s="101">
        <v>0.11181818181818182</v>
      </c>
      <c r="AF34" s="101">
        <v>0.7781818181818182</v>
      </c>
      <c r="AJ34" s="100" t="s">
        <v>6</v>
      </c>
      <c r="AK34" s="102">
        <v>-2.8560179977502806</v>
      </c>
      <c r="AL34" s="102">
        <v>8.9272931792616639E-2</v>
      </c>
      <c r="AM34" s="102">
        <v>2.7667450659576653</v>
      </c>
    </row>
    <row r="35" spans="1:39" x14ac:dyDescent="0.25">
      <c r="A35" s="100" t="s">
        <v>7</v>
      </c>
      <c r="B35" s="101">
        <v>0.11888932342588972</v>
      </c>
      <c r="C35" s="101">
        <v>0.24481814626515447</v>
      </c>
      <c r="D35" s="101">
        <v>0.63629253030895583</v>
      </c>
      <c r="H35" s="100" t="s">
        <v>7</v>
      </c>
      <c r="I35" s="101">
        <v>0.18144096567333082</v>
      </c>
      <c r="J35" s="101">
        <v>0.29536024141833273</v>
      </c>
      <c r="K35" s="101">
        <v>0.52319879290833649</v>
      </c>
      <c r="O35" s="100" t="s">
        <v>7</v>
      </c>
      <c r="P35" s="102">
        <f t="shared" si="2"/>
        <v>-6.2551642247441102</v>
      </c>
      <c r="Q35" s="102">
        <f t="shared" si="2"/>
        <v>-5.0542095153178259</v>
      </c>
      <c r="R35" s="102">
        <f t="shared" si="2"/>
        <v>11.309373740061934</v>
      </c>
      <c r="V35" s="100" t="s">
        <v>7</v>
      </c>
      <c r="W35" s="101">
        <v>0.12014535543947309</v>
      </c>
      <c r="X35" s="101">
        <v>0.2484669543493073</v>
      </c>
      <c r="Y35" s="101">
        <v>0.63138769021121965</v>
      </c>
      <c r="AC35" s="100" t="s">
        <v>7</v>
      </c>
      <c r="AD35" s="101">
        <v>0.18715341959334567</v>
      </c>
      <c r="AE35" s="101">
        <v>0.28581330868761551</v>
      </c>
      <c r="AF35" s="101">
        <v>0.5270332717190388</v>
      </c>
      <c r="AJ35" s="100" t="s">
        <v>7</v>
      </c>
      <c r="AK35" s="102">
        <v>-6.7008064153872571</v>
      </c>
      <c r="AL35" s="102">
        <v>-3.7346354338308214</v>
      </c>
      <c r="AM35" s="102">
        <v>10.435441849218085</v>
      </c>
    </row>
    <row r="36" spans="1:39" x14ac:dyDescent="0.25">
      <c r="P36" s="103"/>
      <c r="Q36" s="103"/>
      <c r="R36" s="103"/>
      <c r="AK36" s="103"/>
      <c r="AL36" s="103"/>
      <c r="AM36" s="103"/>
    </row>
    <row r="37" spans="1:39" x14ac:dyDescent="0.25">
      <c r="P37" s="103"/>
      <c r="Q37" s="103"/>
      <c r="R37" s="103"/>
      <c r="AK37" s="103"/>
      <c r="AL37" s="103"/>
      <c r="AM37" s="103"/>
    </row>
    <row r="38" spans="1:39" x14ac:dyDescent="0.25">
      <c r="A38" s="9" t="s">
        <v>63</v>
      </c>
      <c r="B38" s="124">
        <v>2021</v>
      </c>
      <c r="C38" s="124"/>
      <c r="D38" s="124"/>
      <c r="H38" s="9" t="s">
        <v>63</v>
      </c>
      <c r="I38" s="124">
        <v>2020</v>
      </c>
      <c r="J38" s="124"/>
      <c r="K38" s="124"/>
      <c r="O38" s="9" t="s">
        <v>63</v>
      </c>
      <c r="P38" s="124" t="s">
        <v>110</v>
      </c>
      <c r="Q38" s="124"/>
      <c r="R38" s="124"/>
      <c r="V38" s="9" t="s">
        <v>66</v>
      </c>
      <c r="W38" s="124">
        <v>2021</v>
      </c>
      <c r="X38" s="124"/>
      <c r="Y38" s="124"/>
      <c r="AC38" s="9" t="s">
        <v>66</v>
      </c>
      <c r="AD38" s="124">
        <v>2020</v>
      </c>
      <c r="AE38" s="124"/>
      <c r="AF38" s="124"/>
      <c r="AJ38" s="9" t="s">
        <v>66</v>
      </c>
      <c r="AK38" s="124" t="s">
        <v>110</v>
      </c>
      <c r="AL38" s="124"/>
      <c r="AM38" s="124"/>
    </row>
    <row r="39" spans="1:39" ht="60" x14ac:dyDescent="0.25">
      <c r="A39" s="9"/>
      <c r="B39" s="9" t="s">
        <v>111</v>
      </c>
      <c r="C39" s="9" t="s">
        <v>112</v>
      </c>
      <c r="D39" s="9" t="s">
        <v>113</v>
      </c>
      <c r="H39" s="9"/>
      <c r="I39" s="9" t="s">
        <v>111</v>
      </c>
      <c r="J39" s="9" t="s">
        <v>112</v>
      </c>
      <c r="K39" s="9" t="s">
        <v>113</v>
      </c>
      <c r="O39" s="9"/>
      <c r="P39" s="9" t="s">
        <v>111</v>
      </c>
      <c r="Q39" s="9" t="s">
        <v>112</v>
      </c>
      <c r="R39" s="9" t="s">
        <v>113</v>
      </c>
      <c r="V39" s="9"/>
      <c r="W39" s="9" t="s">
        <v>111</v>
      </c>
      <c r="X39" s="9" t="s">
        <v>112</v>
      </c>
      <c r="Y39" s="9" t="s">
        <v>113</v>
      </c>
      <c r="AC39" s="9"/>
      <c r="AD39" s="9" t="s">
        <v>111</v>
      </c>
      <c r="AE39" s="9" t="s">
        <v>112</v>
      </c>
      <c r="AF39" s="9" t="s">
        <v>113</v>
      </c>
      <c r="AJ39" s="9"/>
      <c r="AK39" s="9" t="s">
        <v>111</v>
      </c>
      <c r="AL39" s="9" t="s">
        <v>112</v>
      </c>
      <c r="AM39" s="9" t="s">
        <v>113</v>
      </c>
    </row>
    <row r="40" spans="1:39" x14ac:dyDescent="0.25">
      <c r="A40" s="100" t="s">
        <v>8</v>
      </c>
      <c r="B40" s="101">
        <v>0.22222222222222221</v>
      </c>
      <c r="C40" s="101">
        <v>0.31252453867294855</v>
      </c>
      <c r="D40" s="101">
        <v>0.46525323910482919</v>
      </c>
      <c r="H40" s="100" t="s">
        <v>8</v>
      </c>
      <c r="I40" s="101">
        <v>0.22839969947407965</v>
      </c>
      <c r="J40" s="101">
        <v>0.32982719759579265</v>
      </c>
      <c r="K40" s="101">
        <v>0.44177310293012773</v>
      </c>
      <c r="O40" s="100" t="s">
        <v>8</v>
      </c>
      <c r="P40" s="102">
        <f t="shared" ref="P40:R46" si="3">(B40-I40)*100</f>
        <v>-0.61774772518574383</v>
      </c>
      <c r="Q40" s="102">
        <f t="shared" si="3"/>
        <v>-1.7302658922844105</v>
      </c>
      <c r="R40" s="102">
        <f t="shared" si="3"/>
        <v>2.348013617470146</v>
      </c>
      <c r="V40" s="100" t="s">
        <v>8</v>
      </c>
      <c r="W40" s="101">
        <v>0.22975474317445627</v>
      </c>
      <c r="X40" s="101">
        <v>0.3246182322998612</v>
      </c>
      <c r="Y40" s="101">
        <v>0.44562702452568254</v>
      </c>
      <c r="AC40" s="100" t="s">
        <v>8</v>
      </c>
      <c r="AD40" s="101">
        <v>0.22486587357126195</v>
      </c>
      <c r="AE40" s="101">
        <v>0.33356659668766037</v>
      </c>
      <c r="AF40" s="101">
        <v>0.44156752974107766</v>
      </c>
      <c r="AJ40" s="100" t="s">
        <v>8</v>
      </c>
      <c r="AK40" s="102">
        <v>0.4888869603194318</v>
      </c>
      <c r="AL40" s="102">
        <v>-0.89483643877991681</v>
      </c>
      <c r="AM40" s="102">
        <v>0.40594947846048779</v>
      </c>
    </row>
    <row r="41" spans="1:39" x14ac:dyDescent="0.25">
      <c r="A41" s="100" t="s">
        <v>9</v>
      </c>
      <c r="B41" s="101">
        <v>0.11491538764266036</v>
      </c>
      <c r="C41" s="101">
        <v>0.11648957103502558</v>
      </c>
      <c r="D41" s="101">
        <v>0.76859504132231404</v>
      </c>
      <c r="H41" s="100" t="s">
        <v>9</v>
      </c>
      <c r="I41" s="101">
        <v>0.1162702906757267</v>
      </c>
      <c r="J41" s="101">
        <v>0.13741034352585882</v>
      </c>
      <c r="K41" s="101">
        <v>0.74631936579841451</v>
      </c>
      <c r="O41" s="100" t="s">
        <v>9</v>
      </c>
      <c r="P41" s="102">
        <f t="shared" si="3"/>
        <v>-0.1354903033066332</v>
      </c>
      <c r="Q41" s="102">
        <f t="shared" si="3"/>
        <v>-2.0920772490833239</v>
      </c>
      <c r="R41" s="102">
        <f t="shared" si="3"/>
        <v>2.227567552389953</v>
      </c>
      <c r="V41" s="100" t="s">
        <v>9</v>
      </c>
      <c r="W41" s="101">
        <v>9.9954566106315312E-2</v>
      </c>
      <c r="X41" s="101">
        <v>0.1185824625170377</v>
      </c>
      <c r="Y41" s="101">
        <v>0.781462971376647</v>
      </c>
      <c r="AC41" s="100" t="s">
        <v>9</v>
      </c>
      <c r="AD41" s="101">
        <v>0.11775571461556222</v>
      </c>
      <c r="AE41" s="101">
        <v>0.13645809281921034</v>
      </c>
      <c r="AF41" s="101">
        <v>0.74578619256522738</v>
      </c>
      <c r="AJ41" s="100" t="s">
        <v>9</v>
      </c>
      <c r="AK41" s="102">
        <v>-1.7801148509246911</v>
      </c>
      <c r="AL41" s="102">
        <v>-1.7875630302172638</v>
      </c>
      <c r="AM41" s="102">
        <v>3.5676778811419618</v>
      </c>
    </row>
    <row r="42" spans="1:39" x14ac:dyDescent="0.25">
      <c r="A42" s="100" t="s">
        <v>10</v>
      </c>
      <c r="B42" s="101">
        <v>3.6964215493511601E-2</v>
      </c>
      <c r="C42" s="101">
        <v>8.4939048368069203E-2</v>
      </c>
      <c r="D42" s="101">
        <v>0.87809673613841921</v>
      </c>
      <c r="H42" s="100" t="s">
        <v>10</v>
      </c>
      <c r="I42" s="101">
        <v>3.8374717832957109E-2</v>
      </c>
      <c r="J42" s="101">
        <v>9.2550790067720087E-2</v>
      </c>
      <c r="K42" s="101">
        <v>0.86907449209932275</v>
      </c>
      <c r="O42" s="100" t="s">
        <v>10</v>
      </c>
      <c r="P42" s="102">
        <f t="shared" si="3"/>
        <v>-0.14105023394455074</v>
      </c>
      <c r="Q42" s="102">
        <f t="shared" si="3"/>
        <v>-0.76117416996508847</v>
      </c>
      <c r="R42" s="102">
        <f t="shared" si="3"/>
        <v>0.90222440390964609</v>
      </c>
      <c r="V42" s="100" t="s">
        <v>10</v>
      </c>
      <c r="W42" s="101">
        <v>3.5079726651480639E-2</v>
      </c>
      <c r="X42" s="101">
        <v>6.7198177676537588E-2</v>
      </c>
      <c r="Y42" s="101">
        <v>0.8977220956719818</v>
      </c>
      <c r="AC42" s="100" t="s">
        <v>10</v>
      </c>
      <c r="AD42" s="101">
        <v>3.0868463487675652E-2</v>
      </c>
      <c r="AE42" s="101">
        <v>8.2469477079014059E-2</v>
      </c>
      <c r="AF42" s="101">
        <v>0.88666205943331033</v>
      </c>
      <c r="AJ42" s="100" t="s">
        <v>10</v>
      </c>
      <c r="AK42" s="102">
        <v>0.42112631638049869</v>
      </c>
      <c r="AL42" s="102">
        <v>-1.527129940247647</v>
      </c>
      <c r="AM42" s="102">
        <v>1.1060036238671467</v>
      </c>
    </row>
    <row r="43" spans="1:39" x14ac:dyDescent="0.25">
      <c r="A43" s="100" t="s">
        <v>11</v>
      </c>
      <c r="B43" s="101">
        <v>2.5127601099332549E-2</v>
      </c>
      <c r="C43" s="101">
        <v>5.418138987043581E-2</v>
      </c>
      <c r="D43" s="101">
        <v>0.9206910090302316</v>
      </c>
      <c r="H43" s="100" t="s">
        <v>11</v>
      </c>
      <c r="I43" s="101">
        <v>3.9984911354205961E-2</v>
      </c>
      <c r="J43" s="101">
        <v>6.0731799321010936E-2</v>
      </c>
      <c r="K43" s="101">
        <v>0.89928328932478308</v>
      </c>
      <c r="O43" s="100" t="s">
        <v>11</v>
      </c>
      <c r="P43" s="102">
        <f t="shared" si="3"/>
        <v>-1.4857310254873413</v>
      </c>
      <c r="Q43" s="102">
        <f t="shared" si="3"/>
        <v>-0.65504094505751254</v>
      </c>
      <c r="R43" s="102">
        <f t="shared" si="3"/>
        <v>2.1407719705448525</v>
      </c>
      <c r="V43" s="100" t="s">
        <v>11</v>
      </c>
      <c r="W43" s="101">
        <v>2.5629394420503517E-2</v>
      </c>
      <c r="X43" s="101">
        <v>5.3526876842821501E-2</v>
      </c>
      <c r="Y43" s="101">
        <v>0.92084372873667497</v>
      </c>
      <c r="AC43" s="100" t="s">
        <v>11</v>
      </c>
      <c r="AD43" s="101">
        <v>2.9065743944636679E-2</v>
      </c>
      <c r="AE43" s="101">
        <v>5.1672433679354098E-2</v>
      </c>
      <c r="AF43" s="101">
        <v>0.91926182237600917</v>
      </c>
      <c r="AJ43" s="100" t="s">
        <v>11</v>
      </c>
      <c r="AK43" s="102">
        <v>-0.34363495241331621</v>
      </c>
      <c r="AL43" s="102">
        <v>0.18544431634674036</v>
      </c>
      <c r="AM43" s="102">
        <v>0.15819063606657968</v>
      </c>
    </row>
    <row r="44" spans="1:39" x14ac:dyDescent="0.25">
      <c r="A44" s="100" t="s">
        <v>12</v>
      </c>
      <c r="B44" s="101">
        <v>5.82906656163844E-2</v>
      </c>
      <c r="C44" s="101">
        <v>0.10240252067743207</v>
      </c>
      <c r="D44" s="101">
        <v>0.83930681370618354</v>
      </c>
      <c r="H44" s="100" t="s">
        <v>12</v>
      </c>
      <c r="I44" s="101">
        <v>5.5827989437947943E-2</v>
      </c>
      <c r="J44" s="101">
        <v>9.5812900792153904E-2</v>
      </c>
      <c r="K44" s="101">
        <v>0.84835910976989815</v>
      </c>
      <c r="O44" s="100" t="s">
        <v>12</v>
      </c>
      <c r="P44" s="102">
        <f t="shared" si="3"/>
        <v>0.2462676178436457</v>
      </c>
      <c r="Q44" s="102">
        <f t="shared" si="3"/>
        <v>0.65896198852781618</v>
      </c>
      <c r="R44" s="102">
        <f t="shared" si="3"/>
        <v>-0.90522960637146044</v>
      </c>
      <c r="V44" s="100" t="s">
        <v>12</v>
      </c>
      <c r="W44" s="101">
        <v>5.4950045413260672E-2</v>
      </c>
      <c r="X44" s="101">
        <v>9.7184377838328798E-2</v>
      </c>
      <c r="Y44" s="101">
        <v>0.84786557674841057</v>
      </c>
      <c r="AC44" s="100" t="s">
        <v>12</v>
      </c>
      <c r="AD44" s="101">
        <v>5.4004154165705053E-2</v>
      </c>
      <c r="AE44" s="101">
        <v>9.7392107085160398E-2</v>
      </c>
      <c r="AF44" s="101">
        <v>0.84860373874913453</v>
      </c>
      <c r="AJ44" s="100" t="s">
        <v>12</v>
      </c>
      <c r="AK44" s="102">
        <v>9.4589124755561915E-2</v>
      </c>
      <c r="AL44" s="102">
        <v>-2.0772924683160054E-2</v>
      </c>
      <c r="AM44" s="102">
        <v>-7.381620007239631E-2</v>
      </c>
    </row>
    <row r="45" spans="1:39" x14ac:dyDescent="0.25">
      <c r="A45" s="100" t="s">
        <v>13</v>
      </c>
      <c r="B45" s="101">
        <v>4.5005921831819978E-2</v>
      </c>
      <c r="C45" s="101">
        <v>0.1381760757994473</v>
      </c>
      <c r="D45" s="101">
        <v>0.8168180023687327</v>
      </c>
      <c r="H45" s="100" t="s">
        <v>13</v>
      </c>
      <c r="I45" s="101">
        <v>6.1062947606483224E-2</v>
      </c>
      <c r="J45" s="101">
        <v>0.15680361854504335</v>
      </c>
      <c r="K45" s="101">
        <v>0.78213343384847345</v>
      </c>
      <c r="O45" s="100" t="s">
        <v>13</v>
      </c>
      <c r="P45" s="102">
        <f t="shared" si="3"/>
        <v>-1.6057025774663245</v>
      </c>
      <c r="Q45" s="102">
        <f t="shared" si="3"/>
        <v>-1.8627542745596055</v>
      </c>
      <c r="R45" s="102">
        <f t="shared" si="3"/>
        <v>3.4684568520259251</v>
      </c>
      <c r="V45" s="100" t="s">
        <v>13</v>
      </c>
      <c r="W45" s="101">
        <v>4.8614266242616992E-2</v>
      </c>
      <c r="X45" s="101">
        <v>0.1226715129486597</v>
      </c>
      <c r="Y45" s="101">
        <v>0.82871422080872326</v>
      </c>
      <c r="AC45" s="100" t="s">
        <v>13</v>
      </c>
      <c r="AD45" s="101">
        <v>4.7630057803468205E-2</v>
      </c>
      <c r="AE45" s="101">
        <v>0.13086705202312138</v>
      </c>
      <c r="AF45" s="101">
        <v>0.82150289017341038</v>
      </c>
      <c r="AJ45" s="100" t="s">
        <v>13</v>
      </c>
      <c r="AK45" s="102">
        <v>9.8420843914878708E-2</v>
      </c>
      <c r="AL45" s="102">
        <v>-0.81955390744616752</v>
      </c>
      <c r="AM45" s="102">
        <v>0.72113306353128737</v>
      </c>
    </row>
    <row r="46" spans="1:39" x14ac:dyDescent="0.25">
      <c r="A46" s="100" t="s">
        <v>14</v>
      </c>
      <c r="B46" s="101">
        <v>0.12767613857532115</v>
      </c>
      <c r="C46" s="101">
        <v>0.24133904242896068</v>
      </c>
      <c r="D46" s="101">
        <v>0.63098481899571823</v>
      </c>
      <c r="H46" s="100" t="s">
        <v>14</v>
      </c>
      <c r="I46" s="101">
        <v>0.11685895050241905</v>
      </c>
      <c r="J46" s="101">
        <v>0.28284331968738369</v>
      </c>
      <c r="K46" s="101">
        <v>0.60029772981019724</v>
      </c>
      <c r="O46" s="100" t="s">
        <v>14</v>
      </c>
      <c r="P46" s="102">
        <f t="shared" si="3"/>
        <v>1.0817188072902093</v>
      </c>
      <c r="Q46" s="102">
        <f t="shared" si="3"/>
        <v>-4.1504277258423015</v>
      </c>
      <c r="R46" s="102">
        <f t="shared" si="3"/>
        <v>3.0687089185520988</v>
      </c>
      <c r="V46" s="100" t="s">
        <v>14</v>
      </c>
      <c r="W46" s="101">
        <v>0.11003817651021783</v>
      </c>
      <c r="X46" s="101">
        <v>0.24208398832247924</v>
      </c>
      <c r="Y46" s="101">
        <v>0.64787783516730291</v>
      </c>
      <c r="AC46" s="100" t="s">
        <v>14</v>
      </c>
      <c r="AD46" s="101">
        <v>0.12845714285714285</v>
      </c>
      <c r="AE46" s="101">
        <v>0.25417142857142855</v>
      </c>
      <c r="AF46" s="101">
        <v>0.61737142857142857</v>
      </c>
      <c r="AJ46" s="100" t="s">
        <v>14</v>
      </c>
      <c r="AK46" s="102">
        <v>-1.8418966346925025</v>
      </c>
      <c r="AL46" s="102">
        <v>-1.208744024894931</v>
      </c>
      <c r="AM46" s="102">
        <v>3.0506406595874336</v>
      </c>
    </row>
    <row r="47" spans="1:39" x14ac:dyDescent="0.25">
      <c r="P47" s="103"/>
      <c r="Q47" s="103"/>
      <c r="R47" s="103"/>
      <c r="AK47" s="103"/>
      <c r="AL47" s="103"/>
      <c r="AM47" s="103"/>
    </row>
    <row r="48" spans="1:39" x14ac:dyDescent="0.25">
      <c r="P48" s="103"/>
      <c r="Q48" s="103"/>
      <c r="R48" s="103"/>
      <c r="AK48" s="103"/>
      <c r="AL48" s="103"/>
      <c r="AM48" s="103"/>
    </row>
    <row r="49" spans="1:39" x14ac:dyDescent="0.25">
      <c r="A49" s="9" t="s">
        <v>64</v>
      </c>
      <c r="B49" s="124">
        <v>2021</v>
      </c>
      <c r="C49" s="124"/>
      <c r="D49" s="124"/>
      <c r="H49" s="9" t="s">
        <v>64</v>
      </c>
      <c r="I49" s="124">
        <v>2020</v>
      </c>
      <c r="J49" s="124"/>
      <c r="K49" s="124"/>
      <c r="O49" s="9" t="s">
        <v>64</v>
      </c>
      <c r="P49" s="124" t="s">
        <v>110</v>
      </c>
      <c r="Q49" s="124"/>
      <c r="R49" s="124"/>
      <c r="V49" s="9" t="s">
        <v>67</v>
      </c>
      <c r="W49" s="124">
        <v>2021</v>
      </c>
      <c r="X49" s="124"/>
      <c r="Y49" s="124"/>
      <c r="AC49" s="9" t="s">
        <v>67</v>
      </c>
      <c r="AD49" s="124">
        <v>2020</v>
      </c>
      <c r="AE49" s="124"/>
      <c r="AF49" s="124"/>
      <c r="AJ49" s="9" t="s">
        <v>67</v>
      </c>
      <c r="AK49" s="124" t="s">
        <v>110</v>
      </c>
      <c r="AL49" s="124"/>
      <c r="AM49" s="124"/>
    </row>
    <row r="50" spans="1:39" ht="60" x14ac:dyDescent="0.25">
      <c r="A50" s="9"/>
      <c r="B50" s="9" t="s">
        <v>111</v>
      </c>
      <c r="C50" s="9" t="s">
        <v>112</v>
      </c>
      <c r="D50" s="9" t="s">
        <v>113</v>
      </c>
      <c r="H50" s="9"/>
      <c r="I50" s="9" t="s">
        <v>111</v>
      </c>
      <c r="J50" s="9" t="s">
        <v>112</v>
      </c>
      <c r="K50" s="9" t="s">
        <v>113</v>
      </c>
      <c r="O50" s="9"/>
      <c r="P50" s="9" t="s">
        <v>111</v>
      </c>
      <c r="Q50" s="9" t="s">
        <v>112</v>
      </c>
      <c r="R50" s="9" t="s">
        <v>113</v>
      </c>
      <c r="V50" s="9"/>
      <c r="W50" s="9" t="s">
        <v>111</v>
      </c>
      <c r="X50" s="9" t="s">
        <v>112</v>
      </c>
      <c r="Y50" s="9" t="s">
        <v>113</v>
      </c>
      <c r="AC50" s="9"/>
      <c r="AD50" s="9" t="s">
        <v>111</v>
      </c>
      <c r="AE50" s="9" t="s">
        <v>112</v>
      </c>
      <c r="AF50" s="9" t="s">
        <v>113</v>
      </c>
      <c r="AJ50" s="9"/>
      <c r="AK50" s="9" t="s">
        <v>111</v>
      </c>
      <c r="AL50" s="9" t="s">
        <v>112</v>
      </c>
      <c r="AM50" s="9" t="s">
        <v>113</v>
      </c>
    </row>
    <row r="51" spans="1:39" x14ac:dyDescent="0.25">
      <c r="A51" s="100" t="s">
        <v>0</v>
      </c>
      <c r="B51" s="101">
        <v>4.8296216796350953E-2</v>
      </c>
      <c r="C51" s="101">
        <v>0.10222699221894285</v>
      </c>
      <c r="D51" s="101">
        <v>0.84947679098470619</v>
      </c>
      <c r="H51" s="100" t="s">
        <v>0</v>
      </c>
      <c r="I51" s="101">
        <v>5.8306107062075896E-2</v>
      </c>
      <c r="J51" s="101">
        <v>0.11510429756220156</v>
      </c>
      <c r="K51" s="101">
        <v>0.82658959537572252</v>
      </c>
      <c r="O51" s="100" t="s">
        <v>0</v>
      </c>
      <c r="P51" s="102">
        <f t="shared" ref="P51:R58" si="4">(B51-I51)*100</f>
        <v>-1.0009890265724943</v>
      </c>
      <c r="Q51" s="102">
        <f t="shared" si="4"/>
        <v>-1.2877305343258705</v>
      </c>
      <c r="R51" s="102">
        <f t="shared" si="4"/>
        <v>2.2887195608983668</v>
      </c>
      <c r="V51" s="100" t="s">
        <v>0</v>
      </c>
      <c r="W51" s="101">
        <v>5.2287581699346407E-2</v>
      </c>
      <c r="X51" s="101">
        <v>9.0314913844325606E-2</v>
      </c>
      <c r="Y51" s="101">
        <v>0.85739750445632801</v>
      </c>
      <c r="AC51" s="100" t="s">
        <v>0</v>
      </c>
      <c r="AD51" s="101">
        <v>6.497341996455995E-2</v>
      </c>
      <c r="AE51" s="101">
        <v>0.13053750738334319</v>
      </c>
      <c r="AF51" s="101">
        <v>0.8044890726520969</v>
      </c>
      <c r="AJ51" s="100" t="s">
        <v>0</v>
      </c>
      <c r="AK51" s="102">
        <v>-1.2685838265213543</v>
      </c>
      <c r="AL51" s="102">
        <v>-4.0222593539017577</v>
      </c>
      <c r="AM51" s="102">
        <v>5.29084318042311</v>
      </c>
    </row>
    <row r="52" spans="1:39" x14ac:dyDescent="0.25">
      <c r="A52" s="100" t="s">
        <v>1</v>
      </c>
      <c r="B52" s="101">
        <v>6.4671298770710844E-2</v>
      </c>
      <c r="C52" s="101">
        <v>0.21432389096739712</v>
      </c>
      <c r="D52" s="101">
        <v>0.721004810261892</v>
      </c>
      <c r="H52" s="100" t="s">
        <v>1</v>
      </c>
      <c r="I52" s="101">
        <v>8.0523402113739304E-2</v>
      </c>
      <c r="J52" s="101">
        <v>0.24232511323603423</v>
      </c>
      <c r="K52" s="101">
        <v>0.67715148465022645</v>
      </c>
      <c r="O52" s="100" t="s">
        <v>1</v>
      </c>
      <c r="P52" s="102">
        <f t="shared" si="4"/>
        <v>-1.5852103343028459</v>
      </c>
      <c r="Q52" s="102">
        <f t="shared" si="4"/>
        <v>-2.8001222268637105</v>
      </c>
      <c r="R52" s="102">
        <f t="shared" si="4"/>
        <v>4.385332561166555</v>
      </c>
      <c r="V52" s="100" t="s">
        <v>1</v>
      </c>
      <c r="W52" s="101">
        <v>4.7590719809637118E-2</v>
      </c>
      <c r="X52" s="101">
        <v>0.25520523497917907</v>
      </c>
      <c r="Y52" s="101">
        <v>0.69720404521118384</v>
      </c>
      <c r="AC52" s="100" t="s">
        <v>1</v>
      </c>
      <c r="AD52" s="101">
        <v>8.0588235294117641E-2</v>
      </c>
      <c r="AE52" s="101">
        <v>0.28058823529411764</v>
      </c>
      <c r="AF52" s="101">
        <v>0.63882352941176468</v>
      </c>
      <c r="AJ52" s="100" t="s">
        <v>1</v>
      </c>
      <c r="AK52" s="102">
        <v>-3.2997515484480524</v>
      </c>
      <c r="AL52" s="102">
        <v>-2.5383000314938564</v>
      </c>
      <c r="AM52" s="102">
        <v>5.8380515799419168</v>
      </c>
    </row>
    <row r="53" spans="1:39" x14ac:dyDescent="0.25">
      <c r="A53" s="100" t="s">
        <v>2</v>
      </c>
      <c r="B53" s="101">
        <v>2.5510204081632654E-2</v>
      </c>
      <c r="C53" s="101">
        <v>0.12701396348012889</v>
      </c>
      <c r="D53" s="101">
        <v>0.84747583243823843</v>
      </c>
      <c r="H53" s="100" t="s">
        <v>2</v>
      </c>
      <c r="I53" s="101">
        <v>2.5608837559628422E-2</v>
      </c>
      <c r="J53" s="101">
        <v>0.12402711523976902</v>
      </c>
      <c r="K53" s="101">
        <v>0.85036404720060255</v>
      </c>
      <c r="O53" s="100" t="s">
        <v>2</v>
      </c>
      <c r="P53" s="102">
        <f t="shared" si="4"/>
        <v>-9.8633477995768715E-3</v>
      </c>
      <c r="Q53" s="102">
        <f t="shared" si="4"/>
        <v>0.29868482403598712</v>
      </c>
      <c r="R53" s="102">
        <f t="shared" si="4"/>
        <v>-0.28882147623641163</v>
      </c>
      <c r="V53" s="100" t="s">
        <v>2</v>
      </c>
      <c r="W53" s="101">
        <v>2.6143790849673203E-2</v>
      </c>
      <c r="X53" s="101">
        <v>0.12240047534165181</v>
      </c>
      <c r="Y53" s="101">
        <v>0.85145573380867501</v>
      </c>
      <c r="AC53" s="100" t="s">
        <v>2</v>
      </c>
      <c r="AD53" s="101">
        <v>3.666469544648137E-2</v>
      </c>
      <c r="AE53" s="101">
        <v>0.15079834417504434</v>
      </c>
      <c r="AF53" s="101">
        <v>0.81253696037847423</v>
      </c>
      <c r="AJ53" s="100" t="s">
        <v>2</v>
      </c>
      <c r="AK53" s="102">
        <v>-1.0520904596808167</v>
      </c>
      <c r="AL53" s="102">
        <v>-2.839786883339253</v>
      </c>
      <c r="AM53" s="102">
        <v>3.8918773430200782</v>
      </c>
    </row>
    <row r="54" spans="1:39" x14ac:dyDescent="0.25">
      <c r="A54" s="100" t="s">
        <v>3</v>
      </c>
      <c r="B54" s="101">
        <v>3.9236479321314952E-2</v>
      </c>
      <c r="C54" s="101">
        <v>8.5365853658536592E-2</v>
      </c>
      <c r="D54" s="101">
        <v>0.87539766702014843</v>
      </c>
      <c r="H54" s="100" t="s">
        <v>3</v>
      </c>
      <c r="I54" s="101">
        <v>4.4073705179282871E-2</v>
      </c>
      <c r="J54" s="101">
        <v>8.2669322709163343E-2</v>
      </c>
      <c r="K54" s="101">
        <v>0.87325697211155373</v>
      </c>
      <c r="O54" s="100" t="s">
        <v>3</v>
      </c>
      <c r="P54" s="102">
        <f t="shared" si="4"/>
        <v>-0.48372258579679195</v>
      </c>
      <c r="Q54" s="102">
        <f t="shared" si="4"/>
        <v>0.26965309493732492</v>
      </c>
      <c r="R54" s="102">
        <f t="shared" si="4"/>
        <v>0.2140694908594698</v>
      </c>
      <c r="V54" s="100" t="s">
        <v>3</v>
      </c>
      <c r="W54" s="101">
        <v>4.2427813789039481E-2</v>
      </c>
      <c r="X54" s="101">
        <v>9.8998232174425452E-2</v>
      </c>
      <c r="Y54" s="101">
        <v>0.85857395403653503</v>
      </c>
      <c r="AC54" s="100" t="s">
        <v>3</v>
      </c>
      <c r="AD54" s="101">
        <v>6.0046189376443418E-2</v>
      </c>
      <c r="AE54" s="101">
        <v>0.11200923787528869</v>
      </c>
      <c r="AF54" s="101">
        <v>0.82794457274826794</v>
      </c>
      <c r="AJ54" s="100" t="s">
        <v>3</v>
      </c>
      <c r="AK54" s="102">
        <v>-1.7618375587403936</v>
      </c>
      <c r="AL54" s="102">
        <v>-1.3011005700863234</v>
      </c>
      <c r="AM54" s="102">
        <v>3.0629381288267088</v>
      </c>
    </row>
    <row r="55" spans="1:39" x14ac:dyDescent="0.25">
      <c r="A55" s="100" t="s">
        <v>4</v>
      </c>
      <c r="B55" s="101">
        <v>3.9173598068151329E-2</v>
      </c>
      <c r="C55" s="101">
        <v>0.11671585725784814</v>
      </c>
      <c r="D55" s="101">
        <v>0.84411054467400048</v>
      </c>
      <c r="H55" s="100" t="s">
        <v>4</v>
      </c>
      <c r="I55" s="101">
        <v>7.3005519317611636E-2</v>
      </c>
      <c r="J55" s="101">
        <v>0.14450577019568489</v>
      </c>
      <c r="K55" s="101">
        <v>0.78248871048670343</v>
      </c>
      <c r="O55" s="100" t="s">
        <v>4</v>
      </c>
      <c r="P55" s="102">
        <f t="shared" si="4"/>
        <v>-3.3831921249460306</v>
      </c>
      <c r="Q55" s="102">
        <f t="shared" si="4"/>
        <v>-2.7789912937836752</v>
      </c>
      <c r="R55" s="102">
        <f t="shared" si="4"/>
        <v>6.1621834187297058</v>
      </c>
      <c r="V55" s="100" t="s">
        <v>4</v>
      </c>
      <c r="W55" s="101">
        <v>4.9013747758517634E-2</v>
      </c>
      <c r="X55" s="101">
        <v>0.14345487148834429</v>
      </c>
      <c r="Y55" s="101">
        <v>0.80753138075313813</v>
      </c>
      <c r="AC55" s="100" t="s">
        <v>4</v>
      </c>
      <c r="AD55" s="101">
        <v>0.10960518562168532</v>
      </c>
      <c r="AE55" s="101">
        <v>0.20329994107248084</v>
      </c>
      <c r="AF55" s="101">
        <v>0.68709487330583385</v>
      </c>
      <c r="AJ55" s="100" t="s">
        <v>4</v>
      </c>
      <c r="AK55" s="102">
        <v>-6.0591437863167688</v>
      </c>
      <c r="AL55" s="102">
        <v>-5.9845069584136548</v>
      </c>
      <c r="AM55" s="102">
        <v>12.043650744730428</v>
      </c>
    </row>
    <row r="56" spans="1:39" x14ac:dyDescent="0.25">
      <c r="A56" s="100" t="s">
        <v>5</v>
      </c>
      <c r="B56" s="101">
        <v>2.7874564459930314E-2</v>
      </c>
      <c r="C56" s="101">
        <v>0.11900294827124096</v>
      </c>
      <c r="D56" s="101">
        <v>0.85312248726882878</v>
      </c>
      <c r="H56" s="100" t="s">
        <v>5</v>
      </c>
      <c r="I56" s="101">
        <v>4.0934203917629329E-2</v>
      </c>
      <c r="J56" s="101">
        <v>0.1270718232044199</v>
      </c>
      <c r="K56" s="101">
        <v>0.83199397287795074</v>
      </c>
      <c r="O56" s="100" t="s">
        <v>5</v>
      </c>
      <c r="P56" s="102">
        <f t="shared" si="4"/>
        <v>-1.3059639457699015</v>
      </c>
      <c r="Q56" s="102">
        <f t="shared" si="4"/>
        <v>-0.806887493317894</v>
      </c>
      <c r="R56" s="102">
        <f t="shared" si="4"/>
        <v>2.1128514390878039</v>
      </c>
      <c r="V56" s="100" t="s">
        <v>5</v>
      </c>
      <c r="W56" s="101">
        <v>3.3472803347280332E-2</v>
      </c>
      <c r="X56" s="101">
        <v>0.14106395696353854</v>
      </c>
      <c r="Y56" s="101">
        <v>0.82546323968918112</v>
      </c>
      <c r="AC56" s="100" t="s">
        <v>5</v>
      </c>
      <c r="AD56" s="101">
        <v>4.7563123899001761E-2</v>
      </c>
      <c r="AE56" s="101">
        <v>0.21080446271285966</v>
      </c>
      <c r="AF56" s="101">
        <v>0.74163241338813857</v>
      </c>
      <c r="AJ56" s="100" t="s">
        <v>5</v>
      </c>
      <c r="AK56" s="102">
        <v>-1.4090320551721429</v>
      </c>
      <c r="AL56" s="102">
        <v>-6.9740505749321109</v>
      </c>
      <c r="AM56" s="102">
        <v>8.3830826301042549</v>
      </c>
    </row>
    <row r="57" spans="1:39" x14ac:dyDescent="0.25">
      <c r="A57" s="100" t="s">
        <v>6</v>
      </c>
      <c r="B57" s="101">
        <v>6.1869357408390863E-2</v>
      </c>
      <c r="C57" s="101">
        <v>0.10408921933085502</v>
      </c>
      <c r="D57" s="101">
        <v>0.83404142326075414</v>
      </c>
      <c r="H57" s="100" t="s">
        <v>6</v>
      </c>
      <c r="I57" s="101">
        <v>8.1668331668331665E-2</v>
      </c>
      <c r="J57" s="101">
        <v>0.11288711288711288</v>
      </c>
      <c r="K57" s="101">
        <v>0.8054445554445554</v>
      </c>
      <c r="O57" s="100" t="s">
        <v>6</v>
      </c>
      <c r="P57" s="102">
        <f t="shared" si="4"/>
        <v>-1.9798974259940803</v>
      </c>
      <c r="Q57" s="102">
        <f t="shared" si="4"/>
        <v>-0.87978935562578608</v>
      </c>
      <c r="R57" s="102">
        <f t="shared" si="4"/>
        <v>2.8596867816198746</v>
      </c>
      <c r="V57" s="100" t="s">
        <v>6</v>
      </c>
      <c r="W57" s="101">
        <v>6.8517424689899589E-2</v>
      </c>
      <c r="X57" s="101">
        <v>0.10986414648552864</v>
      </c>
      <c r="Y57" s="101">
        <v>0.82161842882457181</v>
      </c>
      <c r="AC57" s="100" t="s">
        <v>6</v>
      </c>
      <c r="AD57" s="101">
        <v>0.12543554006968641</v>
      </c>
      <c r="AE57" s="101">
        <v>0.15447154471544716</v>
      </c>
      <c r="AF57" s="101">
        <v>0.7200929152148664</v>
      </c>
      <c r="AJ57" s="100" t="s">
        <v>6</v>
      </c>
      <c r="AK57" s="102">
        <v>-5.6918115379786816</v>
      </c>
      <c r="AL57" s="102">
        <v>-4.4607398229918518</v>
      </c>
      <c r="AM57" s="102">
        <v>10.152551360970541</v>
      </c>
    </row>
    <row r="58" spans="1:39" x14ac:dyDescent="0.25">
      <c r="A58" s="100" t="s">
        <v>7</v>
      </c>
      <c r="B58" s="101">
        <v>0.10389957264957266</v>
      </c>
      <c r="C58" s="101">
        <v>0.23744658119658119</v>
      </c>
      <c r="D58" s="101">
        <v>0.65865384615384615</v>
      </c>
      <c r="H58" s="100" t="s">
        <v>7</v>
      </c>
      <c r="I58" s="101">
        <v>0.16155007549068948</v>
      </c>
      <c r="J58" s="101">
        <v>0.26597886260694514</v>
      </c>
      <c r="K58" s="101">
        <v>0.57247106190236541</v>
      </c>
      <c r="O58" s="100" t="s">
        <v>7</v>
      </c>
      <c r="P58" s="102">
        <f t="shared" si="4"/>
        <v>-5.7650502841116822</v>
      </c>
      <c r="Q58" s="102">
        <f t="shared" si="4"/>
        <v>-2.8532281410363955</v>
      </c>
      <c r="R58" s="102">
        <f t="shared" si="4"/>
        <v>8.6182784251480733</v>
      </c>
      <c r="V58" s="100" t="s">
        <v>7</v>
      </c>
      <c r="W58" s="101">
        <v>0.11838191552647234</v>
      </c>
      <c r="X58" s="101">
        <v>0.26234384295062463</v>
      </c>
      <c r="Y58" s="101">
        <v>0.619274241522903</v>
      </c>
      <c r="AC58" s="100" t="s">
        <v>7</v>
      </c>
      <c r="AD58" s="101">
        <v>0.16469893742621014</v>
      </c>
      <c r="AE58" s="101">
        <v>0.34592680047225499</v>
      </c>
      <c r="AF58" s="101">
        <v>0.48937426210153484</v>
      </c>
      <c r="AJ58" s="100" t="s">
        <v>7</v>
      </c>
      <c r="AK58" s="102">
        <v>-4.6317021899737796</v>
      </c>
      <c r="AL58" s="102">
        <v>-8.3582957521630359</v>
      </c>
      <c r="AM58" s="102">
        <v>12.989997942136815</v>
      </c>
    </row>
    <row r="59" spans="1:39" x14ac:dyDescent="0.25">
      <c r="P59" s="103"/>
      <c r="Q59" s="103"/>
      <c r="R59" s="103"/>
      <c r="AK59" s="103"/>
      <c r="AL59" s="103"/>
      <c r="AM59" s="103"/>
    </row>
    <row r="60" spans="1:39" x14ac:dyDescent="0.25">
      <c r="P60" s="103"/>
      <c r="Q60" s="103"/>
      <c r="R60" s="103"/>
      <c r="AK60" s="103"/>
      <c r="AL60" s="103"/>
      <c r="AM60" s="103"/>
    </row>
    <row r="61" spans="1:39" x14ac:dyDescent="0.25">
      <c r="A61" s="9" t="s">
        <v>64</v>
      </c>
      <c r="B61" s="124">
        <v>2021</v>
      </c>
      <c r="C61" s="124"/>
      <c r="D61" s="124"/>
      <c r="H61" s="9" t="s">
        <v>64</v>
      </c>
      <c r="I61" s="124">
        <v>2020</v>
      </c>
      <c r="J61" s="124"/>
      <c r="K61" s="124"/>
      <c r="O61" s="9" t="s">
        <v>64</v>
      </c>
      <c r="P61" s="124" t="s">
        <v>110</v>
      </c>
      <c r="Q61" s="124"/>
      <c r="R61" s="124"/>
      <c r="V61" s="9" t="s">
        <v>67</v>
      </c>
      <c r="W61" s="124">
        <v>2021</v>
      </c>
      <c r="X61" s="124"/>
      <c r="Y61" s="124"/>
      <c r="AC61" s="9" t="s">
        <v>67</v>
      </c>
      <c r="AD61" s="124">
        <v>2020</v>
      </c>
      <c r="AE61" s="124"/>
      <c r="AF61" s="124"/>
      <c r="AJ61" s="9" t="s">
        <v>67</v>
      </c>
      <c r="AK61" s="124" t="s">
        <v>110</v>
      </c>
      <c r="AL61" s="124"/>
      <c r="AM61" s="124"/>
    </row>
    <row r="62" spans="1:39" ht="60" x14ac:dyDescent="0.25">
      <c r="A62" s="9"/>
      <c r="B62" s="9" t="s">
        <v>111</v>
      </c>
      <c r="C62" s="9" t="s">
        <v>112</v>
      </c>
      <c r="D62" s="9" t="s">
        <v>113</v>
      </c>
      <c r="H62" s="9"/>
      <c r="I62" s="9" t="s">
        <v>111</v>
      </c>
      <c r="J62" s="9" t="s">
        <v>112</v>
      </c>
      <c r="K62" s="9" t="s">
        <v>113</v>
      </c>
      <c r="O62" s="9"/>
      <c r="P62" s="9" t="s">
        <v>111</v>
      </c>
      <c r="Q62" s="9" t="s">
        <v>112</v>
      </c>
      <c r="R62" s="9" t="s">
        <v>113</v>
      </c>
      <c r="V62" s="9"/>
      <c r="W62" s="110" t="s">
        <v>111</v>
      </c>
      <c r="X62" s="110" t="s">
        <v>112</v>
      </c>
      <c r="Y62" s="110" t="s">
        <v>113</v>
      </c>
      <c r="AC62" s="9"/>
      <c r="AD62" s="110" t="s">
        <v>111</v>
      </c>
      <c r="AE62" s="110" t="s">
        <v>112</v>
      </c>
      <c r="AF62" s="110" t="s">
        <v>113</v>
      </c>
      <c r="AJ62" s="9"/>
      <c r="AK62" s="9" t="s">
        <v>111</v>
      </c>
      <c r="AL62" s="9" t="s">
        <v>112</v>
      </c>
      <c r="AM62" s="9" t="s">
        <v>113</v>
      </c>
    </row>
    <row r="63" spans="1:39" x14ac:dyDescent="0.25">
      <c r="A63" s="100" t="s">
        <v>8</v>
      </c>
      <c r="B63" s="101">
        <v>0.1745308310991957</v>
      </c>
      <c r="C63" s="101">
        <v>0.31474530831099196</v>
      </c>
      <c r="D63" s="101">
        <v>0.51072386058981234</v>
      </c>
      <c r="H63" s="100" t="s">
        <v>8</v>
      </c>
      <c r="I63" s="101">
        <v>0.19472361809045227</v>
      </c>
      <c r="J63" s="101">
        <v>0.30954773869346736</v>
      </c>
      <c r="K63" s="101">
        <v>0.4957286432160804</v>
      </c>
      <c r="O63" s="100" t="s">
        <v>8</v>
      </c>
      <c r="P63" s="102">
        <f t="shared" ref="P63:R69" si="5">(B63-I63)*100</f>
        <v>-2.0192786991256568</v>
      </c>
      <c r="Q63" s="102">
        <f t="shared" si="5"/>
        <v>0.51975696175246</v>
      </c>
      <c r="R63" s="102">
        <f t="shared" si="5"/>
        <v>1.4995217373731939</v>
      </c>
      <c r="V63" s="100" t="s">
        <v>8</v>
      </c>
      <c r="W63" s="101">
        <v>0.23040095751047276</v>
      </c>
      <c r="X63" s="101">
        <v>0.30760023937761821</v>
      </c>
      <c r="Y63" s="101">
        <v>0.46199880311190905</v>
      </c>
      <c r="AC63" s="100" t="s">
        <v>8</v>
      </c>
      <c r="AD63" s="101">
        <v>0.25634967513290019</v>
      </c>
      <c r="AE63" s="101">
        <v>0.34613112817483754</v>
      </c>
      <c r="AF63" s="101">
        <v>0.39751919669226227</v>
      </c>
      <c r="AJ63" s="100" t="s">
        <v>8</v>
      </c>
      <c r="AK63" s="102">
        <v>-2.5948717622427426</v>
      </c>
      <c r="AL63" s="102">
        <v>-3.8530888797219331</v>
      </c>
      <c r="AM63" s="102">
        <v>6.4479606419646789</v>
      </c>
    </row>
    <row r="64" spans="1:39" x14ac:dyDescent="0.25">
      <c r="A64" s="100" t="s">
        <v>9</v>
      </c>
      <c r="B64" s="101">
        <v>8.9352594970572505E-2</v>
      </c>
      <c r="C64" s="101">
        <v>0.1198501872659176</v>
      </c>
      <c r="D64" s="101">
        <v>0.79079721776350986</v>
      </c>
      <c r="H64" s="100" t="s">
        <v>9</v>
      </c>
      <c r="I64" s="101">
        <v>9.6221662468513852E-2</v>
      </c>
      <c r="J64" s="101">
        <v>0.12493702770780857</v>
      </c>
      <c r="K64" s="101">
        <v>0.77884130982367761</v>
      </c>
      <c r="O64" s="100" t="s">
        <v>9</v>
      </c>
      <c r="P64" s="102">
        <f t="shared" si="5"/>
        <v>-0.6869067497941348</v>
      </c>
      <c r="Q64" s="102">
        <f t="shared" si="5"/>
        <v>-0.5086840441890963</v>
      </c>
      <c r="R64" s="102">
        <f t="shared" si="5"/>
        <v>1.1955907939832255</v>
      </c>
      <c r="V64" s="100" t="s">
        <v>9</v>
      </c>
      <c r="W64" s="101">
        <v>8.5970149253731337E-2</v>
      </c>
      <c r="X64" s="101">
        <v>0.11164179104477612</v>
      </c>
      <c r="Y64" s="101">
        <v>0.80238805970149252</v>
      </c>
      <c r="AC64" s="100" t="s">
        <v>9</v>
      </c>
      <c r="AD64" s="101">
        <v>0.12558685446009391</v>
      </c>
      <c r="AE64" s="101">
        <v>0.14084507042253522</v>
      </c>
      <c r="AF64" s="101">
        <v>0.73356807511737088</v>
      </c>
      <c r="AJ64" s="100" t="s">
        <v>9</v>
      </c>
      <c r="AK64" s="102">
        <v>-3.9616705206362566</v>
      </c>
      <c r="AL64" s="102">
        <v>-2.9203279377759102</v>
      </c>
      <c r="AM64" s="102">
        <v>6.8819984584121645</v>
      </c>
    </row>
    <row r="65" spans="1:39" x14ac:dyDescent="0.25">
      <c r="A65" s="100" t="s">
        <v>10</v>
      </c>
      <c r="B65" s="101">
        <v>2.8907922912205567E-2</v>
      </c>
      <c r="C65" s="101">
        <v>7.146680942184154E-2</v>
      </c>
      <c r="D65" s="101">
        <v>0.89962526766595285</v>
      </c>
      <c r="H65" s="100" t="s">
        <v>10</v>
      </c>
      <c r="I65" s="101">
        <v>3.365143144148669E-2</v>
      </c>
      <c r="J65" s="101">
        <v>8.4630838774485184E-2</v>
      </c>
      <c r="K65" s="101">
        <v>0.88171772978402818</v>
      </c>
      <c r="O65" s="100" t="s">
        <v>10</v>
      </c>
      <c r="P65" s="102">
        <f t="shared" si="5"/>
        <v>-0.4743508529281123</v>
      </c>
      <c r="Q65" s="102">
        <f t="shared" si="5"/>
        <v>-1.3164029352643645</v>
      </c>
      <c r="R65" s="102">
        <f t="shared" si="5"/>
        <v>1.7907537881924673</v>
      </c>
      <c r="V65" s="100" t="s">
        <v>10</v>
      </c>
      <c r="W65" s="101">
        <v>2.1543985637342909E-2</v>
      </c>
      <c r="X65" s="101">
        <v>9.5751047277079587E-2</v>
      </c>
      <c r="Y65" s="101">
        <v>0.88270496708557755</v>
      </c>
      <c r="AC65" s="100" t="s">
        <v>10</v>
      </c>
      <c r="AD65" s="101">
        <v>4.9674748669426373E-2</v>
      </c>
      <c r="AE65" s="101">
        <v>0.10053222945002957</v>
      </c>
      <c r="AF65" s="101">
        <v>0.84979302188054406</v>
      </c>
      <c r="AJ65" s="100" t="s">
        <v>10</v>
      </c>
      <c r="AK65" s="102">
        <v>-2.8130763032083466</v>
      </c>
      <c r="AL65" s="102">
        <v>-0.47811821729499826</v>
      </c>
      <c r="AM65" s="102">
        <v>3.2911945205033488</v>
      </c>
    </row>
    <row r="66" spans="1:39" x14ac:dyDescent="0.25">
      <c r="A66" s="100" t="s">
        <v>11</v>
      </c>
      <c r="B66" s="101">
        <v>2.1367521367521368E-2</v>
      </c>
      <c r="C66" s="101">
        <v>4.433760683760684E-2</v>
      </c>
      <c r="D66" s="101">
        <v>0.93429487179487181</v>
      </c>
      <c r="H66" s="100" t="s">
        <v>11</v>
      </c>
      <c r="I66" s="101">
        <v>3.069954705586311E-2</v>
      </c>
      <c r="J66" s="101">
        <v>5.284348263714142E-2</v>
      </c>
      <c r="K66" s="101">
        <v>0.91645697030699547</v>
      </c>
      <c r="O66" s="100" t="s">
        <v>11</v>
      </c>
      <c r="P66" s="102">
        <f t="shared" si="5"/>
        <v>-0.93320256883417418</v>
      </c>
      <c r="Q66" s="102">
        <f t="shared" si="5"/>
        <v>-0.85058757995345802</v>
      </c>
      <c r="R66" s="102">
        <f t="shared" si="5"/>
        <v>1.783790148787634</v>
      </c>
      <c r="V66" s="100" t="s">
        <v>11</v>
      </c>
      <c r="W66" s="101">
        <v>1.9036287923854849E-2</v>
      </c>
      <c r="X66" s="101">
        <v>5.7108863771564544E-2</v>
      </c>
      <c r="Y66" s="101">
        <v>0.92385484830458064</v>
      </c>
      <c r="AC66" s="100" t="s">
        <v>11</v>
      </c>
      <c r="AD66" s="101">
        <v>3.5377358490566037E-2</v>
      </c>
      <c r="AE66" s="101">
        <v>6.25E-2</v>
      </c>
      <c r="AF66" s="101">
        <v>0.902122641509434</v>
      </c>
      <c r="AJ66" s="100" t="s">
        <v>11</v>
      </c>
      <c r="AK66" s="102">
        <v>-1.6341070566711187</v>
      </c>
      <c r="AL66" s="102">
        <v>-0.53911362284354558</v>
      </c>
      <c r="AM66" s="102">
        <v>2.1732206795146647</v>
      </c>
    </row>
    <row r="67" spans="1:39" x14ac:dyDescent="0.25">
      <c r="A67" s="100" t="s">
        <v>12</v>
      </c>
      <c r="B67" s="101">
        <v>4.0663456393793471E-2</v>
      </c>
      <c r="C67" s="101">
        <v>7.9186730872124134E-2</v>
      </c>
      <c r="D67" s="101">
        <v>0.88014981273408244</v>
      </c>
      <c r="H67" s="100" t="s">
        <v>12</v>
      </c>
      <c r="I67" s="101">
        <v>5.4435483870967742E-2</v>
      </c>
      <c r="J67" s="101">
        <v>9.6270161290322578E-2</v>
      </c>
      <c r="K67" s="101">
        <v>0.84929435483870963</v>
      </c>
      <c r="O67" s="100" t="s">
        <v>12</v>
      </c>
      <c r="P67" s="102">
        <f t="shared" si="5"/>
        <v>-1.3772027477174271</v>
      </c>
      <c r="Q67" s="102">
        <f t="shared" si="5"/>
        <v>-1.7083430418198444</v>
      </c>
      <c r="R67" s="102">
        <f t="shared" si="5"/>
        <v>3.0855457895372806</v>
      </c>
      <c r="V67" s="100" t="s">
        <v>12</v>
      </c>
      <c r="W67" s="101">
        <v>5.3603335318642052E-2</v>
      </c>
      <c r="X67" s="101">
        <v>0.12269207861822513</v>
      </c>
      <c r="Y67" s="101">
        <v>0.82370458606313279</v>
      </c>
      <c r="AC67" s="100" t="s">
        <v>12</v>
      </c>
      <c r="AD67" s="101">
        <v>7.8730904817861339E-2</v>
      </c>
      <c r="AE67" s="101">
        <v>0.10164512338425381</v>
      </c>
      <c r="AF67" s="101">
        <v>0.81962397179788482</v>
      </c>
      <c r="AJ67" s="100" t="s">
        <v>12</v>
      </c>
      <c r="AK67" s="102">
        <v>-2.5127569499219287</v>
      </c>
      <c r="AL67" s="102">
        <v>2.1046955233971323</v>
      </c>
      <c r="AM67" s="102">
        <v>0.40806142652479727</v>
      </c>
    </row>
    <row r="68" spans="1:39" x14ac:dyDescent="0.25">
      <c r="A68" s="100" t="s">
        <v>13</v>
      </c>
      <c r="B68" s="101">
        <v>3.3440342429106477E-2</v>
      </c>
      <c r="C68" s="101">
        <v>0.11449973247726057</v>
      </c>
      <c r="D68" s="101">
        <v>0.85205992509363293</v>
      </c>
      <c r="H68" s="100" t="s">
        <v>13</v>
      </c>
      <c r="I68" s="101">
        <v>4.0261701056869652E-2</v>
      </c>
      <c r="J68" s="101">
        <v>0.12405636638147961</v>
      </c>
      <c r="K68" s="101">
        <v>0.83568193256165069</v>
      </c>
      <c r="O68" s="100" t="s">
        <v>13</v>
      </c>
      <c r="P68" s="102">
        <f t="shared" si="5"/>
        <v>-0.68213586277631744</v>
      </c>
      <c r="Q68" s="102">
        <f t="shared" si="5"/>
        <v>-0.95566339042190418</v>
      </c>
      <c r="R68" s="102">
        <f t="shared" si="5"/>
        <v>1.6377992531982244</v>
      </c>
      <c r="V68" s="100" t="s">
        <v>13</v>
      </c>
      <c r="W68" s="101">
        <v>3.1044776119402984E-2</v>
      </c>
      <c r="X68" s="101">
        <v>0.13970149253731343</v>
      </c>
      <c r="Y68" s="101">
        <v>0.82925373134328362</v>
      </c>
      <c r="AC68" s="100" t="s">
        <v>13</v>
      </c>
      <c r="AD68" s="101">
        <v>4.8150322959483266E-2</v>
      </c>
      <c r="AE68" s="101">
        <v>0.13916617733411626</v>
      </c>
      <c r="AF68" s="101">
        <v>0.81268349970640053</v>
      </c>
      <c r="AJ68" s="100" t="s">
        <v>13</v>
      </c>
      <c r="AK68" s="102">
        <v>-1.7105546840080281</v>
      </c>
      <c r="AL68" s="102">
        <v>5.3531520319716197E-2</v>
      </c>
      <c r="AM68" s="102">
        <v>1.6570231636883093</v>
      </c>
    </row>
    <row r="69" spans="1:39" x14ac:dyDescent="0.25">
      <c r="A69" s="100" t="s">
        <v>14</v>
      </c>
      <c r="B69" s="101">
        <v>9.0281465746149758E-2</v>
      </c>
      <c r="C69" s="101">
        <v>0.23048327137546468</v>
      </c>
      <c r="D69" s="101">
        <v>0.67923526287838554</v>
      </c>
      <c r="H69" s="100" t="s">
        <v>14</v>
      </c>
      <c r="I69" s="101">
        <v>0.11202594810379242</v>
      </c>
      <c r="J69" s="101">
        <v>0.23652694610778444</v>
      </c>
      <c r="K69" s="101">
        <v>0.65144710578842313</v>
      </c>
      <c r="O69" s="100" t="s">
        <v>14</v>
      </c>
      <c r="P69" s="102">
        <f t="shared" si="5"/>
        <v>-2.1744482357642663</v>
      </c>
      <c r="Q69" s="102">
        <f t="shared" si="5"/>
        <v>-0.60436747323197593</v>
      </c>
      <c r="R69" s="102">
        <f t="shared" si="5"/>
        <v>2.7788157089962406</v>
      </c>
      <c r="V69" s="100" t="s">
        <v>14</v>
      </c>
      <c r="W69" s="101">
        <v>9.7704532077692766E-2</v>
      </c>
      <c r="X69" s="101">
        <v>0.24072984108299</v>
      </c>
      <c r="Y69" s="101">
        <v>0.6615656268393173</v>
      </c>
      <c r="AC69" s="100" t="s">
        <v>14</v>
      </c>
      <c r="AD69" s="101">
        <v>0.1527293844367015</v>
      </c>
      <c r="AE69" s="101">
        <v>0.25667828106852497</v>
      </c>
      <c r="AF69" s="101">
        <v>0.59059233449477355</v>
      </c>
      <c r="AJ69" s="100" t="s">
        <v>14</v>
      </c>
      <c r="AK69" s="102">
        <v>-5.502485235900874</v>
      </c>
      <c r="AL69" s="102">
        <v>-1.5948439985534968</v>
      </c>
      <c r="AM69" s="102">
        <v>7.0973292344543744</v>
      </c>
    </row>
    <row r="73" spans="1:39" x14ac:dyDescent="0.25">
      <c r="A73" s="84" t="s">
        <v>92</v>
      </c>
    </row>
  </sheetData>
  <mergeCells count="36">
    <mergeCell ref="AK61:AM61"/>
    <mergeCell ref="B49:D49"/>
    <mergeCell ref="I49:K49"/>
    <mergeCell ref="P49:R49"/>
    <mergeCell ref="W49:Y49"/>
    <mergeCell ref="AD49:AF49"/>
    <mergeCell ref="AK49:AM49"/>
    <mergeCell ref="B61:D61"/>
    <mergeCell ref="I61:K61"/>
    <mergeCell ref="P61:R61"/>
    <mergeCell ref="W61:Y61"/>
    <mergeCell ref="AD61:AF61"/>
    <mergeCell ref="AK38:AM38"/>
    <mergeCell ref="B26:D26"/>
    <mergeCell ref="I26:K26"/>
    <mergeCell ref="P26:R26"/>
    <mergeCell ref="W26:Y26"/>
    <mergeCell ref="AD26:AF26"/>
    <mergeCell ref="AK26:AM26"/>
    <mergeCell ref="B38:D38"/>
    <mergeCell ref="I38:K38"/>
    <mergeCell ref="P38:R38"/>
    <mergeCell ref="W38:Y38"/>
    <mergeCell ref="AD38:AF38"/>
    <mergeCell ref="AK15:AM15"/>
    <mergeCell ref="B3:D3"/>
    <mergeCell ref="I3:K3"/>
    <mergeCell ref="P3:R3"/>
    <mergeCell ref="W3:Y3"/>
    <mergeCell ref="AD3:AF3"/>
    <mergeCell ref="AK3:AM3"/>
    <mergeCell ref="B15:D15"/>
    <mergeCell ref="I15:K15"/>
    <mergeCell ref="P15:R15"/>
    <mergeCell ref="W15:Y15"/>
    <mergeCell ref="AD15:AF1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K16" sqref="K16"/>
    </sheetView>
  </sheetViews>
  <sheetFormatPr baseColWidth="10" defaultRowHeight="15" x14ac:dyDescent="0.25"/>
  <sheetData>
    <row r="1" spans="1:11" x14ac:dyDescent="0.25">
      <c r="A1" s="83" t="s">
        <v>104</v>
      </c>
    </row>
    <row r="2" spans="1:11" x14ac:dyDescent="0.25">
      <c r="A2" s="83"/>
    </row>
    <row r="3" spans="1:11" x14ac:dyDescent="0.25">
      <c r="A3" s="129" t="s">
        <v>105</v>
      </c>
      <c r="B3" s="129"/>
      <c r="C3" s="129"/>
      <c r="D3" s="129"/>
      <c r="E3" s="129"/>
      <c r="F3" s="129"/>
      <c r="G3" s="129"/>
      <c r="H3" s="129"/>
      <c r="I3" s="129"/>
      <c r="J3" s="129"/>
      <c r="K3" s="129"/>
    </row>
    <row r="4" spans="1:11" x14ac:dyDescent="0.25">
      <c r="A4" s="129"/>
      <c r="B4" s="129"/>
      <c r="C4" s="129"/>
      <c r="D4" s="129"/>
      <c r="E4" s="129"/>
      <c r="F4" s="129"/>
      <c r="G4" s="129"/>
      <c r="H4" s="129"/>
      <c r="I4" s="129"/>
      <c r="J4" s="129"/>
      <c r="K4" s="129"/>
    </row>
    <row r="5" spans="1:11" x14ac:dyDescent="0.25">
      <c r="A5" s="129"/>
      <c r="B5" s="129"/>
      <c r="C5" s="129"/>
      <c r="D5" s="129"/>
      <c r="E5" s="129"/>
      <c r="F5" s="129"/>
      <c r="G5" s="129"/>
      <c r="H5" s="129"/>
      <c r="I5" s="129"/>
      <c r="J5" s="129"/>
      <c r="K5" s="129"/>
    </row>
    <row r="6" spans="1:11" x14ac:dyDescent="0.25">
      <c r="A6" s="129"/>
      <c r="B6" s="129"/>
      <c r="C6" s="129"/>
      <c r="D6" s="129"/>
      <c r="E6" s="129"/>
      <c r="F6" s="129"/>
      <c r="G6" s="129"/>
      <c r="H6" s="129"/>
      <c r="I6" s="129"/>
      <c r="J6" s="129"/>
      <c r="K6" s="129"/>
    </row>
    <row r="7" spans="1:11" x14ac:dyDescent="0.25">
      <c r="A7" s="83"/>
    </row>
    <row r="8" spans="1:11" ht="15" customHeight="1" x14ac:dyDescent="0.25">
      <c r="A8" s="130" t="s">
        <v>106</v>
      </c>
      <c r="B8" s="130"/>
      <c r="C8" s="130"/>
      <c r="D8" s="130"/>
      <c r="E8" s="130"/>
      <c r="F8" s="130"/>
      <c r="G8" s="130"/>
      <c r="H8" s="130"/>
      <c r="I8" s="130"/>
      <c r="J8" s="130"/>
      <c r="K8" s="130"/>
    </row>
    <row r="9" spans="1:11" x14ac:dyDescent="0.25">
      <c r="A9" s="130"/>
      <c r="B9" s="130"/>
      <c r="C9" s="130"/>
      <c r="D9" s="130"/>
      <c r="E9" s="130"/>
      <c r="F9" s="130"/>
      <c r="G9" s="130"/>
      <c r="H9" s="130"/>
      <c r="I9" s="130"/>
      <c r="J9" s="130"/>
      <c r="K9" s="130"/>
    </row>
    <row r="10" spans="1:11" x14ac:dyDescent="0.25">
      <c r="A10" s="130"/>
      <c r="B10" s="130"/>
      <c r="C10" s="130"/>
      <c r="D10" s="130"/>
      <c r="E10" s="130"/>
      <c r="F10" s="130"/>
      <c r="G10" s="130"/>
      <c r="H10" s="130"/>
      <c r="I10" s="130"/>
      <c r="J10" s="130"/>
      <c r="K10" s="130"/>
    </row>
    <row r="11" spans="1:11" x14ac:dyDescent="0.25">
      <c r="A11" s="130"/>
      <c r="B11" s="130"/>
      <c r="C11" s="130"/>
      <c r="D11" s="130"/>
      <c r="E11" s="130"/>
      <c r="F11" s="130"/>
      <c r="G11" s="130"/>
      <c r="H11" s="130"/>
      <c r="I11" s="130"/>
      <c r="J11" s="130"/>
      <c r="K11" s="130"/>
    </row>
    <row r="12" spans="1:11" x14ac:dyDescent="0.25">
      <c r="A12" s="130" t="s">
        <v>107</v>
      </c>
      <c r="B12" s="130"/>
      <c r="C12" s="130"/>
      <c r="D12" s="130"/>
      <c r="E12" s="130"/>
      <c r="F12" s="130"/>
      <c r="G12" s="130"/>
      <c r="H12" s="130"/>
      <c r="I12" s="130"/>
      <c r="J12" s="130"/>
      <c r="K12" s="130"/>
    </row>
    <row r="13" spans="1:11" x14ac:dyDescent="0.25">
      <c r="A13" s="130"/>
      <c r="B13" s="130"/>
      <c r="C13" s="130"/>
      <c r="D13" s="130"/>
      <c r="E13" s="130"/>
      <c r="F13" s="130"/>
      <c r="G13" s="130"/>
      <c r="H13" s="130"/>
      <c r="I13" s="130"/>
      <c r="J13" s="130"/>
      <c r="K13" s="130"/>
    </row>
    <row r="15" spans="1:11" x14ac:dyDescent="0.25">
      <c r="A15" s="83" t="s">
        <v>93</v>
      </c>
    </row>
    <row r="16" spans="1:11" x14ac:dyDescent="0.25">
      <c r="A16" s="83"/>
    </row>
    <row r="17" spans="1:2" x14ac:dyDescent="0.25">
      <c r="A17" t="s">
        <v>94</v>
      </c>
      <c r="B17" t="s">
        <v>95</v>
      </c>
    </row>
    <row r="18" spans="1:2" x14ac:dyDescent="0.25">
      <c r="A18" t="s">
        <v>96</v>
      </c>
      <c r="B18" t="s">
        <v>97</v>
      </c>
    </row>
    <row r="19" spans="1:2" x14ac:dyDescent="0.25">
      <c r="A19" t="s">
        <v>17</v>
      </c>
      <c r="B19" t="s">
        <v>98</v>
      </c>
    </row>
    <row r="20" spans="1:2" x14ac:dyDescent="0.25">
      <c r="A20" t="s">
        <v>18</v>
      </c>
      <c r="B20" t="s">
        <v>99</v>
      </c>
    </row>
  </sheetData>
  <mergeCells count="3">
    <mergeCell ref="A3:K6"/>
    <mergeCell ref="A12:K13"/>
    <mergeCell ref="A8:K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
  <sheetViews>
    <sheetView workbookViewId="0"/>
  </sheetViews>
  <sheetFormatPr baseColWidth="10" defaultRowHeight="16.5" x14ac:dyDescent="0.3"/>
  <cols>
    <col min="1" max="1" width="64.5703125" style="46" bestFit="1" customWidth="1"/>
    <col min="2" max="5" width="11.42578125" style="46"/>
    <col min="6" max="6" width="64.5703125" style="46" bestFit="1" customWidth="1"/>
    <col min="7" max="10" width="11.42578125" style="46"/>
    <col min="11" max="11" width="64.5703125" style="46" bestFit="1" customWidth="1"/>
    <col min="12" max="15" width="11.42578125" style="46"/>
    <col min="16" max="16" width="64.5703125" style="46" bestFit="1" customWidth="1"/>
    <col min="17" max="20" width="11.42578125" style="46"/>
    <col min="21" max="21" width="64.5703125" style="46" bestFit="1" customWidth="1"/>
    <col min="22" max="25" width="11.42578125" style="46"/>
    <col min="26" max="26" width="64.5703125" style="46" bestFit="1" customWidth="1"/>
    <col min="27" max="30" width="11.42578125" style="46"/>
    <col min="31" max="31" width="64.5703125" style="46" bestFit="1" customWidth="1"/>
    <col min="32" max="16384" width="11.42578125" style="46"/>
  </cols>
  <sheetData>
    <row r="1" spans="1:34" x14ac:dyDescent="0.3">
      <c r="A1" s="114" t="s">
        <v>122</v>
      </c>
    </row>
    <row r="2" spans="1:34" ht="17.25" thickBot="1" x14ac:dyDescent="0.35"/>
    <row r="3" spans="1:34" ht="17.25" thickBot="1" x14ac:dyDescent="0.35">
      <c r="A3" s="117" t="s">
        <v>42</v>
      </c>
      <c r="B3" s="118"/>
      <c r="C3" s="118"/>
      <c r="D3" s="119"/>
      <c r="F3" s="117">
        <v>18</v>
      </c>
      <c r="G3" s="118">
        <v>18</v>
      </c>
      <c r="H3" s="118"/>
      <c r="I3" s="119"/>
      <c r="K3" s="117">
        <v>28</v>
      </c>
      <c r="L3" s="118"/>
      <c r="M3" s="118"/>
      <c r="N3" s="119"/>
      <c r="P3" s="117">
        <v>36</v>
      </c>
      <c r="Q3" s="118"/>
      <c r="R3" s="118"/>
      <c r="S3" s="119"/>
      <c r="U3" s="117">
        <v>37</v>
      </c>
      <c r="V3" s="118"/>
      <c r="W3" s="118"/>
      <c r="X3" s="119"/>
      <c r="Z3" s="117">
        <v>41</v>
      </c>
      <c r="AA3" s="118"/>
      <c r="AB3" s="118"/>
      <c r="AC3" s="119"/>
      <c r="AE3" s="117">
        <v>45</v>
      </c>
      <c r="AF3" s="118"/>
      <c r="AG3" s="118"/>
      <c r="AH3" s="119"/>
    </row>
    <row r="4" spans="1:34" ht="22.5" customHeight="1" x14ac:dyDescent="0.3">
      <c r="A4" s="12" t="s">
        <v>15</v>
      </c>
      <c r="B4" s="13" t="s">
        <v>117</v>
      </c>
      <c r="C4" s="14" t="s">
        <v>118</v>
      </c>
      <c r="D4" s="15" t="s">
        <v>119</v>
      </c>
      <c r="F4" s="12" t="s">
        <v>15</v>
      </c>
      <c r="G4" s="13" t="s">
        <v>117</v>
      </c>
      <c r="H4" s="14" t="s">
        <v>118</v>
      </c>
      <c r="I4" s="15" t="s">
        <v>119</v>
      </c>
      <c r="K4" s="12" t="s">
        <v>15</v>
      </c>
      <c r="L4" s="13" t="s">
        <v>117</v>
      </c>
      <c r="M4" s="14" t="s">
        <v>118</v>
      </c>
      <c r="N4" s="15" t="s">
        <v>119</v>
      </c>
      <c r="P4" s="12" t="s">
        <v>15</v>
      </c>
      <c r="Q4" s="13" t="s">
        <v>117</v>
      </c>
      <c r="R4" s="14" t="s">
        <v>118</v>
      </c>
      <c r="S4" s="15" t="s">
        <v>119</v>
      </c>
      <c r="U4" s="12" t="s">
        <v>15</v>
      </c>
      <c r="V4" s="13" t="s">
        <v>117</v>
      </c>
      <c r="W4" s="14" t="s">
        <v>118</v>
      </c>
      <c r="X4" s="15" t="s">
        <v>119</v>
      </c>
      <c r="Z4" s="12" t="s">
        <v>15</v>
      </c>
      <c r="AA4" s="13" t="s">
        <v>117</v>
      </c>
      <c r="AB4" s="14" t="s">
        <v>118</v>
      </c>
      <c r="AC4" s="15" t="s">
        <v>119</v>
      </c>
      <c r="AE4" s="12" t="s">
        <v>15</v>
      </c>
      <c r="AF4" s="13" t="s">
        <v>117</v>
      </c>
      <c r="AG4" s="14" t="s">
        <v>118</v>
      </c>
      <c r="AH4" s="15" t="s">
        <v>119</v>
      </c>
    </row>
    <row r="5" spans="1:34" x14ac:dyDescent="0.3">
      <c r="A5" s="111" t="s">
        <v>0</v>
      </c>
      <c r="B5" s="112">
        <v>4.845324991310393E-2</v>
      </c>
      <c r="C5" s="112">
        <v>0.11147028154327425</v>
      </c>
      <c r="D5" s="112">
        <v>0.84007646854362183</v>
      </c>
      <c r="F5" s="111" t="s">
        <v>0</v>
      </c>
      <c r="G5" s="112">
        <v>4.8723118279569891E-2</v>
      </c>
      <c r="H5" s="112">
        <v>0.12970430107526881</v>
      </c>
      <c r="I5" s="112">
        <v>0.82157258064516125</v>
      </c>
      <c r="K5" s="111" t="s">
        <v>0</v>
      </c>
      <c r="L5" s="112">
        <v>5.7881535790082962E-2</v>
      </c>
      <c r="M5" s="112">
        <v>0.12714644028554892</v>
      </c>
      <c r="N5" s="112">
        <v>0.81497202392436807</v>
      </c>
      <c r="P5" s="111" t="s">
        <v>0</v>
      </c>
      <c r="Q5" s="112">
        <v>3.9638735574510787E-2</v>
      </c>
      <c r="R5" s="112">
        <v>0.1244355243351731</v>
      </c>
      <c r="S5" s="112">
        <v>0.83592574009031606</v>
      </c>
      <c r="U5" s="111" t="s">
        <v>0</v>
      </c>
      <c r="V5" s="112">
        <v>3.8201586835145462E-2</v>
      </c>
      <c r="W5" s="112">
        <v>9.22715251248898E-2</v>
      </c>
      <c r="X5" s="112">
        <v>0.8695268880399647</v>
      </c>
      <c r="Z5" s="111" t="s">
        <v>0</v>
      </c>
      <c r="AA5" s="112">
        <v>4.4139140602163111E-2</v>
      </c>
      <c r="AB5" s="112">
        <v>9.6170710318620289E-2</v>
      </c>
      <c r="AC5" s="112">
        <v>0.85969014907921659</v>
      </c>
      <c r="AE5" s="111" t="s">
        <v>0</v>
      </c>
      <c r="AF5" s="112">
        <v>5.4701465856274577E-2</v>
      </c>
      <c r="AG5" s="112">
        <v>0.11405076868072936</v>
      </c>
      <c r="AH5" s="112">
        <v>0.83124776546299606</v>
      </c>
    </row>
    <row r="6" spans="1:34" x14ac:dyDescent="0.3">
      <c r="A6" s="111" t="s">
        <v>1</v>
      </c>
      <c r="B6" s="112">
        <v>5.9339972932643925E-2</v>
      </c>
      <c r="C6" s="112">
        <v>0.21855154943262659</v>
      </c>
      <c r="D6" s="112">
        <v>0.72210847763472952</v>
      </c>
      <c r="F6" s="111" t="s">
        <v>1</v>
      </c>
      <c r="G6" s="112">
        <v>5.975159449479691E-2</v>
      </c>
      <c r="H6" s="112">
        <v>0.22054380664652568</v>
      </c>
      <c r="I6" s="112">
        <v>0.71970459885867744</v>
      </c>
      <c r="K6" s="111" t="s">
        <v>1</v>
      </c>
      <c r="L6" s="112">
        <v>6.0104026199190905E-2</v>
      </c>
      <c r="M6" s="112">
        <v>0.2319398959738008</v>
      </c>
      <c r="N6" s="112">
        <v>0.70795607782700831</v>
      </c>
      <c r="P6" s="111" t="s">
        <v>1</v>
      </c>
      <c r="Q6" s="112">
        <v>4.8314041268243582E-2</v>
      </c>
      <c r="R6" s="112">
        <v>0.2093608454957222</v>
      </c>
      <c r="S6" s="112">
        <v>0.74232511323603423</v>
      </c>
      <c r="U6" s="111" t="s">
        <v>1</v>
      </c>
      <c r="V6" s="112">
        <v>4.6147084676237911E-2</v>
      </c>
      <c r="W6" s="112">
        <v>0.1774099033108702</v>
      </c>
      <c r="X6" s="112">
        <v>0.7764430120128919</v>
      </c>
      <c r="Z6" s="111" t="s">
        <v>1</v>
      </c>
      <c r="AA6" s="112">
        <v>6.2848751835535982E-2</v>
      </c>
      <c r="AB6" s="112">
        <v>0.2170337738619677</v>
      </c>
      <c r="AC6" s="112">
        <v>0.72011747430249629</v>
      </c>
      <c r="AE6" s="111" t="s">
        <v>1</v>
      </c>
      <c r="AF6" s="112">
        <v>7.0589631035710046E-2</v>
      </c>
      <c r="AG6" s="112">
        <v>0.24569937121841262</v>
      </c>
      <c r="AH6" s="112">
        <v>0.68371099774587729</v>
      </c>
    </row>
    <row r="7" spans="1:34" x14ac:dyDescent="0.3">
      <c r="A7" s="111" t="s">
        <v>2</v>
      </c>
      <c r="B7" s="112">
        <v>2.5513573638291216E-2</v>
      </c>
      <c r="C7" s="112">
        <v>0.12374430810942334</v>
      </c>
      <c r="D7" s="112">
        <v>0.85074211825228541</v>
      </c>
      <c r="F7" s="111" t="s">
        <v>2</v>
      </c>
      <c r="G7" s="112">
        <v>2.2521008403361343E-2</v>
      </c>
      <c r="H7" s="112">
        <v>0.12571428571428572</v>
      </c>
      <c r="I7" s="112">
        <v>0.85176470588235298</v>
      </c>
      <c r="K7" s="111" t="s">
        <v>2</v>
      </c>
      <c r="L7" s="112">
        <v>2.8196214754731556E-2</v>
      </c>
      <c r="M7" s="112">
        <v>0.13171108536114329</v>
      </c>
      <c r="N7" s="112">
        <v>0.84009269988412516</v>
      </c>
      <c r="P7" s="111" t="s">
        <v>2</v>
      </c>
      <c r="Q7" s="112">
        <v>1.9617706237424547E-2</v>
      </c>
      <c r="R7" s="112">
        <v>0.12474849094567404</v>
      </c>
      <c r="S7" s="112">
        <v>0.85563380281690138</v>
      </c>
      <c r="U7" s="111" t="s">
        <v>2</v>
      </c>
      <c r="V7" s="112">
        <v>1.6740088105726872E-2</v>
      </c>
      <c r="W7" s="112">
        <v>0.10220264317180616</v>
      </c>
      <c r="X7" s="112">
        <v>0.88105726872246692</v>
      </c>
      <c r="Z7" s="111" t="s">
        <v>2</v>
      </c>
      <c r="AA7" s="112">
        <v>3.0143400643839625E-2</v>
      </c>
      <c r="AB7" s="112">
        <v>0.14164471758852795</v>
      </c>
      <c r="AC7" s="112">
        <v>0.82821188176763239</v>
      </c>
      <c r="AE7" s="111" t="s">
        <v>2</v>
      </c>
      <c r="AF7" s="112">
        <v>3.1543863825735034E-2</v>
      </c>
      <c r="AG7" s="112">
        <v>0.12807999047732413</v>
      </c>
      <c r="AH7" s="112">
        <v>0.84037614569694086</v>
      </c>
    </row>
    <row r="8" spans="1:34" x14ac:dyDescent="0.3">
      <c r="A8" s="111" t="s">
        <v>3</v>
      </c>
      <c r="B8" s="112">
        <v>4.3531996704202144E-2</v>
      </c>
      <c r="C8" s="112">
        <v>9.0188135127712163E-2</v>
      </c>
      <c r="D8" s="112">
        <v>0.86627986816808566</v>
      </c>
      <c r="F8" s="111" t="s">
        <v>3</v>
      </c>
      <c r="G8" s="112">
        <v>3.8883349950149554E-2</v>
      </c>
      <c r="H8" s="112">
        <v>8.9398471252907938E-2</v>
      </c>
      <c r="I8" s="112">
        <v>0.87171817879694247</v>
      </c>
      <c r="K8" s="111" t="s">
        <v>3</v>
      </c>
      <c r="L8" s="112">
        <v>4.8117154811715482E-2</v>
      </c>
      <c r="M8" s="112">
        <v>0.100798782807151</v>
      </c>
      <c r="N8" s="112">
        <v>0.85108406238113354</v>
      </c>
      <c r="P8" s="111" t="s">
        <v>3</v>
      </c>
      <c r="Q8" s="112">
        <v>3.2835820895522387E-2</v>
      </c>
      <c r="R8" s="112">
        <v>7.9104477611940296E-2</v>
      </c>
      <c r="S8" s="112">
        <v>0.88805970149253732</v>
      </c>
      <c r="U8" s="111" t="s">
        <v>3</v>
      </c>
      <c r="V8" s="112">
        <v>3.3590228297222628E-2</v>
      </c>
      <c r="W8" s="112">
        <v>7.5323542242256791E-2</v>
      </c>
      <c r="X8" s="112">
        <v>0.89108622946052063</v>
      </c>
      <c r="Z8" s="111" t="s">
        <v>3</v>
      </c>
      <c r="AA8" s="112">
        <v>4.8625180897250361E-2</v>
      </c>
      <c r="AB8" s="112">
        <v>8.8856729377713453E-2</v>
      </c>
      <c r="AC8" s="112">
        <v>0.86251808972503619</v>
      </c>
      <c r="AE8" s="111" t="s">
        <v>3</v>
      </c>
      <c r="AF8" s="112">
        <v>5.0827561920413197E-2</v>
      </c>
      <c r="AG8" s="112">
        <v>9.9072661110458968E-2</v>
      </c>
      <c r="AH8" s="112">
        <v>0.85009977696912786</v>
      </c>
    </row>
    <row r="9" spans="1:34" x14ac:dyDescent="0.3">
      <c r="A9" s="111" t="s">
        <v>4</v>
      </c>
      <c r="B9" s="112">
        <v>5.854882553844009E-2</v>
      </c>
      <c r="C9" s="112">
        <v>0.13574266397156201</v>
      </c>
      <c r="D9" s="112">
        <v>0.80570851048999792</v>
      </c>
      <c r="F9" s="111" t="s">
        <v>4</v>
      </c>
      <c r="G9" s="112">
        <v>5.9379217273954114E-2</v>
      </c>
      <c r="H9" s="112">
        <v>0.1417004048582996</v>
      </c>
      <c r="I9" s="112">
        <v>0.79892037786774628</v>
      </c>
      <c r="K9" s="111" t="s">
        <v>4</v>
      </c>
      <c r="L9" s="112">
        <v>6.5259488768396587E-2</v>
      </c>
      <c r="M9" s="112">
        <v>0.1611154144074361</v>
      </c>
      <c r="N9" s="112">
        <v>0.77362509682416736</v>
      </c>
      <c r="P9" s="111" t="s">
        <v>4</v>
      </c>
      <c r="Q9" s="112">
        <v>6.2594649167087332E-2</v>
      </c>
      <c r="R9" s="112">
        <v>0.15093387178192832</v>
      </c>
      <c r="S9" s="112">
        <v>0.78647147905098436</v>
      </c>
      <c r="U9" s="111" t="s">
        <v>4</v>
      </c>
      <c r="V9" s="112">
        <v>5.2166224580017684E-2</v>
      </c>
      <c r="W9" s="112">
        <v>0.11656351311523726</v>
      </c>
      <c r="X9" s="112">
        <v>0.8312702623047451</v>
      </c>
      <c r="Z9" s="111" t="s">
        <v>4</v>
      </c>
      <c r="AA9" s="112">
        <v>7.0108536227632731E-2</v>
      </c>
      <c r="AB9" s="112">
        <v>0.14109709592255792</v>
      </c>
      <c r="AC9" s="112">
        <v>0.78879436784980927</v>
      </c>
      <c r="AE9" s="111" t="s">
        <v>4</v>
      </c>
      <c r="AF9" s="112">
        <v>5.3635280095351609E-2</v>
      </c>
      <c r="AG9" s="112">
        <v>0.12777115613825984</v>
      </c>
      <c r="AH9" s="112">
        <v>0.81859356376638859</v>
      </c>
    </row>
    <row r="10" spans="1:34" x14ac:dyDescent="0.3">
      <c r="A10" s="111" t="s">
        <v>5</v>
      </c>
      <c r="B10" s="112">
        <v>3.6158861885002967E-2</v>
      </c>
      <c r="C10" s="112">
        <v>0.12727082534258516</v>
      </c>
      <c r="D10" s="112">
        <v>0.83657031277241189</v>
      </c>
      <c r="F10" s="111" t="s">
        <v>5</v>
      </c>
      <c r="G10" s="112">
        <v>4.3141220087630605E-2</v>
      </c>
      <c r="H10" s="112">
        <v>0.12066059993259184</v>
      </c>
      <c r="I10" s="112">
        <v>0.83619817997977752</v>
      </c>
      <c r="K10" s="111" t="s">
        <v>5</v>
      </c>
      <c r="L10" s="112">
        <v>4.0139616055846421E-2</v>
      </c>
      <c r="M10" s="112">
        <v>0.14446383556331199</v>
      </c>
      <c r="N10" s="112">
        <v>0.81539654838084152</v>
      </c>
      <c r="P10" s="111" t="s">
        <v>5</v>
      </c>
      <c r="Q10" s="112">
        <v>2.9813036887316825E-2</v>
      </c>
      <c r="R10" s="112">
        <v>0.1101566447700859</v>
      </c>
      <c r="S10" s="112">
        <v>0.86003031834259724</v>
      </c>
      <c r="U10" s="111" t="s">
        <v>5</v>
      </c>
      <c r="V10" s="112">
        <v>2.6393394278973754E-2</v>
      </c>
      <c r="W10" s="112">
        <v>0.11353583013860218</v>
      </c>
      <c r="X10" s="112">
        <v>0.86007077558242406</v>
      </c>
      <c r="Z10" s="111" t="s">
        <v>5</v>
      </c>
      <c r="AA10" s="112">
        <v>3.9025821596244133E-2</v>
      </c>
      <c r="AB10" s="112">
        <v>0.12676056338028169</v>
      </c>
      <c r="AC10" s="112">
        <v>0.83421361502347413</v>
      </c>
      <c r="AE10" s="111" t="s">
        <v>5</v>
      </c>
      <c r="AF10" s="112">
        <v>3.9470546148342472E-2</v>
      </c>
      <c r="AG10" s="112">
        <v>0.13439065108514189</v>
      </c>
      <c r="AH10" s="112">
        <v>0.82613880276651563</v>
      </c>
    </row>
    <row r="11" spans="1:34" x14ac:dyDescent="0.3">
      <c r="A11" s="111" t="s">
        <v>6</v>
      </c>
      <c r="B11" s="112">
        <v>7.4196434716773355E-2</v>
      </c>
      <c r="C11" s="112">
        <v>0.10444627985408493</v>
      </c>
      <c r="D11" s="112">
        <v>0.82135728542914177</v>
      </c>
      <c r="F11" s="111" t="s">
        <v>6</v>
      </c>
      <c r="G11" s="112">
        <v>7.6974341886037981E-2</v>
      </c>
      <c r="H11" s="112">
        <v>0.11129623458847052</v>
      </c>
      <c r="I11" s="112">
        <v>0.81172942352549149</v>
      </c>
      <c r="K11" s="111" t="s">
        <v>6</v>
      </c>
      <c r="L11" s="112">
        <v>8.8740458015267171E-2</v>
      </c>
      <c r="M11" s="112">
        <v>0.10935114503816794</v>
      </c>
      <c r="N11" s="112">
        <v>0.80190839694656491</v>
      </c>
      <c r="P11" s="111" t="s">
        <v>6</v>
      </c>
      <c r="Q11" s="112">
        <v>6.2250996015936255E-2</v>
      </c>
      <c r="R11" s="112">
        <v>8.9641434262948211E-2</v>
      </c>
      <c r="S11" s="112">
        <v>0.84810756972111556</v>
      </c>
      <c r="U11" s="111" t="s">
        <v>6</v>
      </c>
      <c r="V11" s="112">
        <v>5.6947276434605301E-2</v>
      </c>
      <c r="W11" s="112">
        <v>8.9863093504223709E-2</v>
      </c>
      <c r="X11" s="112">
        <v>0.85318963006117099</v>
      </c>
      <c r="Z11" s="111" t="s">
        <v>6</v>
      </c>
      <c r="AA11" s="112">
        <v>7.812953819343596E-2</v>
      </c>
      <c r="AB11" s="112">
        <v>0.10717397618356085</v>
      </c>
      <c r="AC11" s="112">
        <v>0.81469648562300323</v>
      </c>
      <c r="AE11" s="111" t="s">
        <v>6</v>
      </c>
      <c r="AF11" s="112">
        <v>7.9411764705882348E-2</v>
      </c>
      <c r="AG11" s="112">
        <v>0.1131764705882353</v>
      </c>
      <c r="AH11" s="112">
        <v>0.80741176470588238</v>
      </c>
    </row>
    <row r="12" spans="1:34" x14ac:dyDescent="0.3">
      <c r="A12" s="111" t="s">
        <v>7</v>
      </c>
      <c r="B12" s="112">
        <v>0.11384679404931165</v>
      </c>
      <c r="C12" s="112">
        <v>0.23570413011062177</v>
      </c>
      <c r="D12" s="112">
        <v>0.65044907584006662</v>
      </c>
      <c r="F12" s="111" t="s">
        <v>7</v>
      </c>
      <c r="G12" s="112">
        <v>0.12248322147651007</v>
      </c>
      <c r="H12" s="112">
        <v>0.21073825503355706</v>
      </c>
      <c r="I12" s="112">
        <v>0.66677852348993294</v>
      </c>
      <c r="K12" s="111" t="s">
        <v>7</v>
      </c>
      <c r="L12" s="112">
        <v>0.14310444316214657</v>
      </c>
      <c r="M12" s="112">
        <v>0.24985574148874784</v>
      </c>
      <c r="N12" s="112">
        <v>0.60703981534910556</v>
      </c>
      <c r="P12" s="111" t="s">
        <v>7</v>
      </c>
      <c r="Q12" s="112">
        <v>0.12080200501253133</v>
      </c>
      <c r="R12" s="112">
        <v>0.23709273182957394</v>
      </c>
      <c r="S12" s="112">
        <v>0.64210526315789473</v>
      </c>
      <c r="U12" s="111" t="s">
        <v>7</v>
      </c>
      <c r="V12" s="112">
        <v>8.7727006444053901E-2</v>
      </c>
      <c r="W12" s="112">
        <v>0.22129466900995901</v>
      </c>
      <c r="X12" s="112">
        <v>0.69097832454598707</v>
      </c>
      <c r="Z12" s="111" t="s">
        <v>7</v>
      </c>
      <c r="AA12" s="112">
        <v>0.11364967779730521</v>
      </c>
      <c r="AB12" s="112">
        <v>0.23257176332747509</v>
      </c>
      <c r="AC12" s="112">
        <v>0.65377855887521963</v>
      </c>
      <c r="AE12" s="111" t="s">
        <v>7</v>
      </c>
      <c r="AF12" s="112">
        <v>0.11233820211376321</v>
      </c>
      <c r="AG12" s="112">
        <v>0.24842655266595418</v>
      </c>
      <c r="AH12" s="112">
        <v>0.63923524522028263</v>
      </c>
    </row>
    <row r="14" spans="1:34" ht="17.25" thickBot="1" x14ac:dyDescent="0.35"/>
    <row r="15" spans="1:34" ht="17.25" thickBot="1" x14ac:dyDescent="0.35">
      <c r="A15" s="117" t="s">
        <v>42</v>
      </c>
      <c r="B15" s="118"/>
      <c r="C15" s="118"/>
      <c r="D15" s="119"/>
      <c r="F15" s="117">
        <v>18</v>
      </c>
      <c r="G15" s="118">
        <v>18</v>
      </c>
      <c r="H15" s="118"/>
      <c r="I15" s="119"/>
      <c r="K15" s="117">
        <v>28</v>
      </c>
      <c r="L15" s="118"/>
      <c r="M15" s="118"/>
      <c r="N15" s="119"/>
      <c r="P15" s="117">
        <v>36</v>
      </c>
      <c r="Q15" s="118"/>
      <c r="R15" s="118"/>
      <c r="S15" s="119"/>
      <c r="U15" s="117">
        <v>37</v>
      </c>
      <c r="V15" s="118"/>
      <c r="W15" s="118"/>
      <c r="X15" s="119"/>
      <c r="Z15" s="117">
        <v>41</v>
      </c>
      <c r="AA15" s="118"/>
      <c r="AB15" s="118"/>
      <c r="AC15" s="119"/>
      <c r="AE15" s="117">
        <v>45</v>
      </c>
      <c r="AF15" s="118"/>
      <c r="AG15" s="118"/>
      <c r="AH15" s="119"/>
    </row>
    <row r="16" spans="1:34" ht="21.75" customHeight="1" x14ac:dyDescent="0.3">
      <c r="A16" s="12" t="s">
        <v>30</v>
      </c>
      <c r="B16" s="13" t="s">
        <v>117</v>
      </c>
      <c r="C16" s="14" t="s">
        <v>118</v>
      </c>
      <c r="D16" s="15" t="s">
        <v>119</v>
      </c>
      <c r="F16" s="12" t="s">
        <v>30</v>
      </c>
      <c r="G16" s="13" t="s">
        <v>117</v>
      </c>
      <c r="H16" s="14" t="s">
        <v>118</v>
      </c>
      <c r="I16" s="15" t="s">
        <v>119</v>
      </c>
      <c r="K16" s="12" t="s">
        <v>30</v>
      </c>
      <c r="L16" s="13" t="s">
        <v>117</v>
      </c>
      <c r="M16" s="14" t="s">
        <v>118</v>
      </c>
      <c r="N16" s="15" t="s">
        <v>119</v>
      </c>
      <c r="P16" s="12" t="s">
        <v>30</v>
      </c>
      <c r="Q16" s="13" t="s">
        <v>117</v>
      </c>
      <c r="R16" s="14" t="s">
        <v>118</v>
      </c>
      <c r="S16" s="15" t="s">
        <v>119</v>
      </c>
      <c r="U16" s="12" t="s">
        <v>30</v>
      </c>
      <c r="V16" s="13" t="s">
        <v>117</v>
      </c>
      <c r="W16" s="14" t="s">
        <v>118</v>
      </c>
      <c r="X16" s="15" t="s">
        <v>119</v>
      </c>
      <c r="Z16" s="12" t="s">
        <v>30</v>
      </c>
      <c r="AA16" s="13" t="s">
        <v>117</v>
      </c>
      <c r="AB16" s="14" t="s">
        <v>118</v>
      </c>
      <c r="AC16" s="15" t="s">
        <v>119</v>
      </c>
      <c r="AE16" s="12" t="s">
        <v>30</v>
      </c>
      <c r="AF16" s="13" t="s">
        <v>117</v>
      </c>
      <c r="AG16" s="14" t="s">
        <v>118</v>
      </c>
      <c r="AH16" s="15" t="s">
        <v>119</v>
      </c>
    </row>
    <row r="17" spans="1:34" x14ac:dyDescent="0.3">
      <c r="A17" s="111" t="s">
        <v>8</v>
      </c>
      <c r="B17" s="112">
        <v>0.18607568471670499</v>
      </c>
      <c r="C17" s="112">
        <v>0.31667712035681927</v>
      </c>
      <c r="D17" s="112">
        <v>0.49724719492647573</v>
      </c>
      <c r="F17" s="111" t="s">
        <v>8</v>
      </c>
      <c r="G17" s="112">
        <v>0.1707070707070707</v>
      </c>
      <c r="H17" s="112">
        <v>0.331986531986532</v>
      </c>
      <c r="I17" s="112">
        <v>0.49730639730639731</v>
      </c>
      <c r="K17" s="111" t="s">
        <v>8</v>
      </c>
      <c r="L17" s="112">
        <v>0.19540007730962505</v>
      </c>
      <c r="M17" s="112">
        <v>0.32798608426749132</v>
      </c>
      <c r="N17" s="112">
        <v>0.47661383842288363</v>
      </c>
      <c r="P17" s="111" t="s">
        <v>8</v>
      </c>
      <c r="Q17" s="112">
        <v>0.16591023701462432</v>
      </c>
      <c r="R17" s="112">
        <v>0.32173474533535046</v>
      </c>
      <c r="S17" s="112">
        <v>0.51235501765002522</v>
      </c>
      <c r="U17" s="111" t="s">
        <v>8</v>
      </c>
      <c r="V17" s="112">
        <v>0.16242085112649093</v>
      </c>
      <c r="W17" s="112">
        <v>0.29642173464879989</v>
      </c>
      <c r="X17" s="112">
        <v>0.5411574142247092</v>
      </c>
      <c r="Z17" s="111" t="s">
        <v>8</v>
      </c>
      <c r="AA17" s="112">
        <v>0.19238653001464129</v>
      </c>
      <c r="AB17" s="112">
        <v>0.31273792093704245</v>
      </c>
      <c r="AC17" s="112">
        <v>0.49487554904831627</v>
      </c>
      <c r="AE17" s="111" t="s">
        <v>8</v>
      </c>
      <c r="AF17" s="112">
        <v>0.2071727435744172</v>
      </c>
      <c r="AG17" s="112">
        <v>0.32109982068141063</v>
      </c>
      <c r="AH17" s="112">
        <v>0.47172743574417214</v>
      </c>
    </row>
    <row r="18" spans="1:34" x14ac:dyDescent="0.3">
      <c r="A18" s="111" t="s">
        <v>9</v>
      </c>
      <c r="B18" s="112">
        <v>9.0011816222979074E-2</v>
      </c>
      <c r="C18" s="112">
        <v>0.11816222979078335</v>
      </c>
      <c r="D18" s="112">
        <v>0.79182595398623756</v>
      </c>
      <c r="F18" s="111" t="s">
        <v>9</v>
      </c>
      <c r="G18" s="112">
        <v>8.5149178679182036E-2</v>
      </c>
      <c r="H18" s="112">
        <v>0.12269527321488434</v>
      </c>
      <c r="I18" s="112">
        <v>0.79215554810593358</v>
      </c>
      <c r="K18" s="111" t="s">
        <v>9</v>
      </c>
      <c r="L18" s="112">
        <v>9.2717790225999616E-2</v>
      </c>
      <c r="M18" s="112">
        <v>0.1193741549159745</v>
      </c>
      <c r="N18" s="112">
        <v>0.78790805485802584</v>
      </c>
      <c r="P18" s="111" t="s">
        <v>9</v>
      </c>
      <c r="Q18" s="112">
        <v>9.1092098641167588E-2</v>
      </c>
      <c r="R18" s="112">
        <v>0.12279818822345244</v>
      </c>
      <c r="S18" s="112">
        <v>0.78610971313537992</v>
      </c>
      <c r="U18" s="111" t="s">
        <v>9</v>
      </c>
      <c r="V18" s="112">
        <v>8.2758620689655171E-2</v>
      </c>
      <c r="W18" s="112">
        <v>0.1057960381511372</v>
      </c>
      <c r="X18" s="112">
        <v>0.81144534115920763</v>
      </c>
      <c r="Z18" s="111" t="s">
        <v>9</v>
      </c>
      <c r="AA18" s="112">
        <v>8.5731062830299465E-2</v>
      </c>
      <c r="AB18" s="112">
        <v>0.13035819142689373</v>
      </c>
      <c r="AC18" s="112">
        <v>0.78391074574280684</v>
      </c>
      <c r="AE18" s="111" t="s">
        <v>9</v>
      </c>
      <c r="AF18" s="112">
        <v>9.7430406852248394E-2</v>
      </c>
      <c r="AG18" s="112">
        <v>0.1197953842493457</v>
      </c>
      <c r="AH18" s="112">
        <v>0.78277420889840588</v>
      </c>
    </row>
    <row r="19" spans="1:34" x14ac:dyDescent="0.3">
      <c r="A19" s="111" t="s">
        <v>10</v>
      </c>
      <c r="B19" s="112">
        <v>2.7611628877451663E-2</v>
      </c>
      <c r="C19" s="112">
        <v>7.3445541799972175E-2</v>
      </c>
      <c r="D19" s="112">
        <v>0.89894282932257619</v>
      </c>
      <c r="F19" s="111" t="s">
        <v>10</v>
      </c>
      <c r="G19" s="112">
        <v>2.3513604299630501E-2</v>
      </c>
      <c r="H19" s="112">
        <v>7.1548538797447089E-2</v>
      </c>
      <c r="I19" s="112">
        <v>0.90493785690292239</v>
      </c>
      <c r="K19" s="111" t="s">
        <v>10</v>
      </c>
      <c r="L19" s="112">
        <v>3.2600308641975308E-2</v>
      </c>
      <c r="M19" s="112">
        <v>8.2754629629629636E-2</v>
      </c>
      <c r="N19" s="112">
        <v>0.88464506172839508</v>
      </c>
      <c r="P19" s="111" t="s">
        <v>10</v>
      </c>
      <c r="Q19" s="112">
        <v>2.4697580645161289E-2</v>
      </c>
      <c r="R19" s="112">
        <v>5.4435483870967742E-2</v>
      </c>
      <c r="S19" s="112">
        <v>0.920866935483871</v>
      </c>
      <c r="U19" s="111" t="s">
        <v>10</v>
      </c>
      <c r="V19" s="112">
        <v>2.3269513991163476E-2</v>
      </c>
      <c r="W19" s="112">
        <v>6.5095729013254791E-2</v>
      </c>
      <c r="X19" s="112">
        <v>0.91163475699558172</v>
      </c>
      <c r="Z19" s="111" t="s">
        <v>10</v>
      </c>
      <c r="AA19" s="112">
        <v>2.5723472668810289E-2</v>
      </c>
      <c r="AB19" s="112">
        <v>8.4185910552470045E-2</v>
      </c>
      <c r="AC19" s="112">
        <v>0.8900906167787197</v>
      </c>
      <c r="AE19" s="111" t="s">
        <v>10</v>
      </c>
      <c r="AF19" s="112">
        <v>3.0952380952380953E-2</v>
      </c>
      <c r="AG19" s="112">
        <v>7.5238095238095243E-2</v>
      </c>
      <c r="AH19" s="112">
        <v>0.89380952380952383</v>
      </c>
    </row>
    <row r="20" spans="1:34" x14ac:dyDescent="0.3">
      <c r="A20" s="111" t="s">
        <v>11</v>
      </c>
      <c r="B20" s="112">
        <v>2.2659448955513913E-2</v>
      </c>
      <c r="C20" s="112">
        <v>4.7782635852592133E-2</v>
      </c>
      <c r="D20" s="112">
        <v>0.9295579151918939</v>
      </c>
      <c r="F20" s="111" t="s">
        <v>11</v>
      </c>
      <c r="G20" s="112">
        <v>2.3434884499497825E-2</v>
      </c>
      <c r="H20" s="112">
        <v>4.3521928356210243E-2</v>
      </c>
      <c r="I20" s="112">
        <v>0.93304318714429191</v>
      </c>
      <c r="K20" s="111" t="s">
        <v>11</v>
      </c>
      <c r="L20" s="112">
        <v>2.7167630057803469E-2</v>
      </c>
      <c r="M20" s="112">
        <v>5.1830443159922926E-2</v>
      </c>
      <c r="N20" s="112">
        <v>0.92100192678227355</v>
      </c>
      <c r="P20" s="111" t="s">
        <v>11</v>
      </c>
      <c r="Q20" s="112">
        <v>1.9085886489201405E-2</v>
      </c>
      <c r="R20" s="112">
        <v>4.1185334003013559E-2</v>
      </c>
      <c r="S20" s="112">
        <v>0.93972877950778499</v>
      </c>
      <c r="U20" s="111" t="s">
        <v>11</v>
      </c>
      <c r="V20" s="112">
        <v>1.772893772893773E-2</v>
      </c>
      <c r="W20" s="112">
        <v>4.263736263736264E-2</v>
      </c>
      <c r="X20" s="112">
        <v>0.93963369963369958</v>
      </c>
      <c r="Z20" s="111" t="s">
        <v>11</v>
      </c>
      <c r="AA20" s="112">
        <v>2.5219941348973606E-2</v>
      </c>
      <c r="AB20" s="112">
        <v>5.2492668621700878E-2</v>
      </c>
      <c r="AC20" s="112">
        <v>0.92228739002932547</v>
      </c>
      <c r="AE20" s="111" t="s">
        <v>11</v>
      </c>
      <c r="AF20" s="112">
        <v>2.3410576351752824E-2</v>
      </c>
      <c r="AG20" s="112">
        <v>5.0623885918003562E-2</v>
      </c>
      <c r="AH20" s="112">
        <v>0.92596553773024359</v>
      </c>
    </row>
    <row r="21" spans="1:34" x14ac:dyDescent="0.3">
      <c r="A21" s="111" t="s">
        <v>12</v>
      </c>
      <c r="B21" s="112">
        <v>4.6918378678511938E-2</v>
      </c>
      <c r="C21" s="112">
        <v>9.1164630760688509E-2</v>
      </c>
      <c r="D21" s="112">
        <v>0.86191699056079951</v>
      </c>
      <c r="F21" s="111" t="s">
        <v>12</v>
      </c>
      <c r="G21" s="112">
        <v>4.6885465505693238E-2</v>
      </c>
      <c r="H21" s="112">
        <v>8.3054253181513729E-2</v>
      </c>
      <c r="I21" s="112">
        <v>0.870060281312793</v>
      </c>
      <c r="K21" s="111" t="s">
        <v>12</v>
      </c>
      <c r="L21" s="112">
        <v>5.4111303678028112E-2</v>
      </c>
      <c r="M21" s="112">
        <v>0.10514153668399769</v>
      </c>
      <c r="N21" s="112">
        <v>0.8407471596379742</v>
      </c>
      <c r="P21" s="111" t="s">
        <v>12</v>
      </c>
      <c r="Q21" s="112">
        <v>4.0140491721023581E-2</v>
      </c>
      <c r="R21" s="112">
        <v>8.4295032614149529E-2</v>
      </c>
      <c r="S21" s="112">
        <v>0.87556447566482687</v>
      </c>
      <c r="U21" s="111" t="s">
        <v>12</v>
      </c>
      <c r="V21" s="112">
        <v>3.9554644008203924E-2</v>
      </c>
      <c r="W21" s="112">
        <v>8.1599765602109575E-2</v>
      </c>
      <c r="X21" s="112">
        <v>0.87884559038968646</v>
      </c>
      <c r="Z21" s="111" t="s">
        <v>12</v>
      </c>
      <c r="AA21" s="112">
        <v>4.8387096774193547E-2</v>
      </c>
      <c r="AB21" s="112">
        <v>9.2082111436950151E-2</v>
      </c>
      <c r="AC21" s="112">
        <v>0.85953079178885627</v>
      </c>
      <c r="AE21" s="111" t="s">
        <v>12</v>
      </c>
      <c r="AF21" s="112">
        <v>4.9476688867745006E-2</v>
      </c>
      <c r="AG21" s="112">
        <v>9.4433872502378682E-2</v>
      </c>
      <c r="AH21" s="112">
        <v>0.8560894386298763</v>
      </c>
    </row>
    <row r="22" spans="1:34" x14ac:dyDescent="0.3">
      <c r="A22" s="111" t="s">
        <v>13</v>
      </c>
      <c r="B22" s="112">
        <v>3.7394870369083198E-2</v>
      </c>
      <c r="C22" s="112">
        <v>0.11979564884965593</v>
      </c>
      <c r="D22" s="112">
        <v>0.84280948078126083</v>
      </c>
      <c r="F22" s="111" t="s">
        <v>13</v>
      </c>
      <c r="G22" s="112">
        <v>3.5510887772194306E-2</v>
      </c>
      <c r="H22" s="112">
        <v>0.11524288107202681</v>
      </c>
      <c r="I22" s="112">
        <v>0.84924623115577891</v>
      </c>
      <c r="K22" s="111" t="s">
        <v>13</v>
      </c>
      <c r="L22" s="112">
        <v>4.4057971014492756E-2</v>
      </c>
      <c r="M22" s="112">
        <v>0.12714975845410628</v>
      </c>
      <c r="N22" s="112">
        <v>0.82879227053140092</v>
      </c>
      <c r="P22" s="111" t="s">
        <v>13</v>
      </c>
      <c r="Q22" s="112">
        <v>2.6700251889168764E-2</v>
      </c>
      <c r="R22" s="112">
        <v>0.11234256926952141</v>
      </c>
      <c r="S22" s="112">
        <v>0.86095717884130984</v>
      </c>
      <c r="U22" s="111" t="s">
        <v>13</v>
      </c>
      <c r="V22" s="112">
        <v>3.4179257738007923E-2</v>
      </c>
      <c r="W22" s="112">
        <v>0.10737861229279742</v>
      </c>
      <c r="X22" s="112">
        <v>0.85844212996919467</v>
      </c>
      <c r="Z22" s="111" t="s">
        <v>13</v>
      </c>
      <c r="AA22" s="112">
        <v>3.5494279847462597E-2</v>
      </c>
      <c r="AB22" s="112">
        <v>0.13259020240539748</v>
      </c>
      <c r="AC22" s="112">
        <v>0.8319155177471399</v>
      </c>
      <c r="AE22" s="111" t="s">
        <v>13</v>
      </c>
      <c r="AF22" s="112">
        <v>3.9866714268713556E-2</v>
      </c>
      <c r="AG22" s="112">
        <v>0.12352731167440199</v>
      </c>
      <c r="AH22" s="112">
        <v>0.83660597405688442</v>
      </c>
    </row>
    <row r="23" spans="1:34" x14ac:dyDescent="0.3">
      <c r="A23" s="111" t="s">
        <v>14</v>
      </c>
      <c r="B23" s="112">
        <v>9.9267361469404597E-2</v>
      </c>
      <c r="C23" s="112">
        <v>0.23031678877308842</v>
      </c>
      <c r="D23" s="112">
        <v>0.67041584975750701</v>
      </c>
      <c r="F23" s="111" t="s">
        <v>14</v>
      </c>
      <c r="G23" s="112">
        <v>0.10666666666666667</v>
      </c>
      <c r="H23" s="112">
        <v>0.23333333333333334</v>
      </c>
      <c r="I23" s="112">
        <v>0.66</v>
      </c>
      <c r="K23" s="111" t="s">
        <v>14</v>
      </c>
      <c r="L23" s="112">
        <v>0.11011621261192608</v>
      </c>
      <c r="M23" s="112">
        <v>0.23452086111640313</v>
      </c>
      <c r="N23" s="112">
        <v>0.65536292627167081</v>
      </c>
      <c r="P23" s="111" t="s">
        <v>14</v>
      </c>
      <c r="Q23" s="112">
        <v>9.9202392821535396E-2</v>
      </c>
      <c r="R23" s="112">
        <v>0.24426719840478564</v>
      </c>
      <c r="S23" s="112">
        <v>0.65653040877367896</v>
      </c>
      <c r="U23" s="111" t="s">
        <v>14</v>
      </c>
      <c r="V23" s="112">
        <v>8.7944088526499709E-2</v>
      </c>
      <c r="W23" s="112">
        <v>0.21068724519510776</v>
      </c>
      <c r="X23" s="112">
        <v>0.70136866627839256</v>
      </c>
      <c r="Z23" s="111" t="s">
        <v>14</v>
      </c>
      <c r="AA23" s="112">
        <v>9.0328202149288411E-2</v>
      </c>
      <c r="AB23" s="112">
        <v>0.23206505954109788</v>
      </c>
      <c r="AC23" s="112">
        <v>0.67760673830961371</v>
      </c>
      <c r="AE23" s="111" t="s">
        <v>14</v>
      </c>
      <c r="AF23" s="112">
        <v>0.1027389208886799</v>
      </c>
      <c r="AG23" s="112">
        <v>0.23850946279534502</v>
      </c>
      <c r="AH23" s="112">
        <v>0.65875161631597512</v>
      </c>
    </row>
    <row r="26" spans="1:34" x14ac:dyDescent="0.3">
      <c r="A26" s="84" t="s">
        <v>92</v>
      </c>
    </row>
  </sheetData>
  <mergeCells count="14">
    <mergeCell ref="A3:D3"/>
    <mergeCell ref="A15:D15"/>
    <mergeCell ref="F3:I3"/>
    <mergeCell ref="F15:I15"/>
    <mergeCell ref="AE3:AH3"/>
    <mergeCell ref="K15:N15"/>
    <mergeCell ref="P15:S15"/>
    <mergeCell ref="U15:X15"/>
    <mergeCell ref="Z15:AC15"/>
    <mergeCell ref="AE15:AH15"/>
    <mergeCell ref="P3:S3"/>
    <mergeCell ref="U3:X3"/>
    <mergeCell ref="K3:N3"/>
    <mergeCell ref="Z3:AC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workbookViewId="0">
      <selection activeCell="F7" sqref="F7"/>
    </sheetView>
  </sheetViews>
  <sheetFormatPr baseColWidth="10" defaultRowHeight="15" x14ac:dyDescent="0.25"/>
  <sheetData>
    <row r="1" spans="2:16" x14ac:dyDescent="0.25">
      <c r="B1" s="72" t="s">
        <v>74</v>
      </c>
    </row>
    <row r="2" spans="2:16" x14ac:dyDescent="0.25">
      <c r="B2" s="73"/>
    </row>
    <row r="3" spans="2:16" ht="15.75" thickBot="1" x14ac:dyDescent="0.3"/>
    <row r="4" spans="2:16" ht="49.5" x14ac:dyDescent="0.25">
      <c r="B4" s="12" t="s">
        <v>15</v>
      </c>
      <c r="C4" s="13" t="s">
        <v>16</v>
      </c>
      <c r="D4" s="14" t="s">
        <v>17</v>
      </c>
      <c r="E4" s="15" t="s">
        <v>18</v>
      </c>
      <c r="F4" s="13" t="s">
        <v>19</v>
      </c>
      <c r="G4" s="16" t="s">
        <v>20</v>
      </c>
      <c r="H4" s="17" t="s">
        <v>21</v>
      </c>
      <c r="I4" s="13" t="s">
        <v>22</v>
      </c>
      <c r="J4" s="16" t="s">
        <v>23</v>
      </c>
      <c r="K4" s="17" t="s">
        <v>24</v>
      </c>
      <c r="L4" s="13" t="s">
        <v>25</v>
      </c>
      <c r="M4" s="14" t="s">
        <v>26</v>
      </c>
      <c r="N4" s="15" t="s">
        <v>27</v>
      </c>
      <c r="O4" s="14" t="s">
        <v>28</v>
      </c>
      <c r="P4" s="15" t="s">
        <v>29</v>
      </c>
    </row>
    <row r="5" spans="2:16" ht="49.5" x14ac:dyDescent="0.25">
      <c r="B5" s="18" t="s">
        <v>0</v>
      </c>
      <c r="C5" s="19">
        <v>0.8471673819742489</v>
      </c>
      <c r="D5" s="20">
        <v>0.78926774734488536</v>
      </c>
      <c r="E5" s="21">
        <v>0.76615104640582343</v>
      </c>
      <c r="F5" s="22">
        <v>-5.7899634629363543</v>
      </c>
      <c r="G5" s="23">
        <v>-7.390838119526622</v>
      </c>
      <c r="H5" s="24">
        <v>-5.5880145940213177</v>
      </c>
      <c r="I5" s="22">
        <v>-8.1016335568425468</v>
      </c>
      <c r="J5" s="23">
        <v>-9.1802426778149098</v>
      </c>
      <c r="K5" s="24">
        <v>-8.0967464482571536</v>
      </c>
      <c r="L5" s="19">
        <v>0.84099999999999997</v>
      </c>
      <c r="M5" s="20">
        <v>0.75599999999999989</v>
      </c>
      <c r="N5" s="21">
        <v>0.71599999999999997</v>
      </c>
      <c r="O5" s="23">
        <v>-8.5000000000000071</v>
      </c>
      <c r="P5" s="24">
        <v>-12.5</v>
      </c>
    </row>
    <row r="6" spans="2:16" ht="66" x14ac:dyDescent="0.25">
      <c r="B6" s="18" t="s">
        <v>1</v>
      </c>
      <c r="C6" s="19">
        <v>0.74154413340763925</v>
      </c>
      <c r="D6" s="20">
        <v>0.49468382764409624</v>
      </c>
      <c r="E6" s="21">
        <v>0.46678635547576303</v>
      </c>
      <c r="F6" s="25">
        <v>-24.686030576354302</v>
      </c>
      <c r="G6" s="26">
        <v>-25.513353152816258</v>
      </c>
      <c r="H6" s="27">
        <v>-24.703290258701017</v>
      </c>
      <c r="I6" s="25">
        <v>-27.475777793187621</v>
      </c>
      <c r="J6" s="26">
        <v>-30.006701800958524</v>
      </c>
      <c r="K6" s="27">
        <v>-30.313265439761132</v>
      </c>
      <c r="L6" s="19">
        <v>0.74900000000000011</v>
      </c>
      <c r="M6" s="20">
        <v>0.52600000000000002</v>
      </c>
      <c r="N6" s="21">
        <v>0.41799999999999998</v>
      </c>
      <c r="O6" s="23">
        <v>-22.300000000000008</v>
      </c>
      <c r="P6" s="24">
        <v>-33.100000000000016</v>
      </c>
    </row>
    <row r="7" spans="2:16" ht="66" x14ac:dyDescent="0.25">
      <c r="B7" s="18" t="s">
        <v>2</v>
      </c>
      <c r="C7" s="19">
        <v>0.86303722467906063</v>
      </c>
      <c r="D7" s="20">
        <v>0.71076233183856508</v>
      </c>
      <c r="E7" s="21">
        <v>0.69154676258992809</v>
      </c>
      <c r="F7" s="25">
        <v>-15.227489284049556</v>
      </c>
      <c r="G7" s="26">
        <v>-15.947623111562093</v>
      </c>
      <c r="H7" s="27">
        <v>-14.340884770987572</v>
      </c>
      <c r="I7" s="25">
        <v>-17.149046208913255</v>
      </c>
      <c r="J7" s="26">
        <v>-18.371841119864317</v>
      </c>
      <c r="K7" s="27">
        <v>-17.564441208648283</v>
      </c>
      <c r="L7" s="19">
        <v>0.85799999999999998</v>
      </c>
      <c r="M7" s="20">
        <v>0.71900000000000008</v>
      </c>
      <c r="N7" s="21">
        <v>0.63</v>
      </c>
      <c r="O7" s="23">
        <v>-13.89999999999999</v>
      </c>
      <c r="P7" s="24">
        <v>-22.799999999999997</v>
      </c>
    </row>
    <row r="8" spans="2:16" ht="66" x14ac:dyDescent="0.25">
      <c r="B8" s="18" t="s">
        <v>3</v>
      </c>
      <c r="C8" s="19">
        <v>0.87686171341282304</v>
      </c>
      <c r="D8" s="20">
        <v>0.73913043478260865</v>
      </c>
      <c r="E8" s="21">
        <v>0.72719298245614039</v>
      </c>
      <c r="F8" s="25">
        <v>-13.77312786302144</v>
      </c>
      <c r="G8" s="26">
        <v>-16.003558482206603</v>
      </c>
      <c r="H8" s="27">
        <v>-13.048869948912699</v>
      </c>
      <c r="I8" s="25">
        <v>-14.966873095668266</v>
      </c>
      <c r="J8" s="26">
        <v>-14.204922768793482</v>
      </c>
      <c r="K8" s="27">
        <v>-14.955504796842655</v>
      </c>
      <c r="L8" s="19">
        <v>0.878</v>
      </c>
      <c r="M8" s="20">
        <v>0.75599999999999989</v>
      </c>
      <c r="N8" s="21">
        <v>0.68</v>
      </c>
      <c r="O8" s="23">
        <v>-12.20000000000001</v>
      </c>
      <c r="P8" s="24">
        <v>-19.799999999999997</v>
      </c>
    </row>
    <row r="9" spans="2:16" ht="115.5" x14ac:dyDescent="0.25">
      <c r="B9" s="18" t="s">
        <v>4</v>
      </c>
      <c r="C9" s="19">
        <v>0.80741570130485341</v>
      </c>
      <c r="D9" s="20">
        <v>0.76391231028667794</v>
      </c>
      <c r="E9" s="21">
        <v>0.72262118491921001</v>
      </c>
      <c r="F9" s="25">
        <v>-4.3503391018175464</v>
      </c>
      <c r="G9" s="26">
        <v>-10.124965612000514</v>
      </c>
      <c r="H9" s="27">
        <v>-3.8477882079777759</v>
      </c>
      <c r="I9" s="25">
        <v>-8.4794516385643384</v>
      </c>
      <c r="J9" s="26">
        <v>-9.83664261200704</v>
      </c>
      <c r="K9" s="27">
        <v>-9.9134995771583139</v>
      </c>
      <c r="L9" s="19">
        <v>0.82400000000000007</v>
      </c>
      <c r="M9" s="20">
        <v>0.74099999999999999</v>
      </c>
      <c r="N9" s="21">
        <v>0.70099999999999996</v>
      </c>
      <c r="O9" s="23">
        <v>-8.3000000000000078</v>
      </c>
      <c r="P9" s="24">
        <v>-12.300000000000011</v>
      </c>
    </row>
    <row r="10" spans="2:16" ht="82.5" x14ac:dyDescent="0.25">
      <c r="B10" s="18" t="s">
        <v>5</v>
      </c>
      <c r="C10" s="19">
        <v>0.84305106658047835</v>
      </c>
      <c r="D10" s="20">
        <v>0.74957888826501962</v>
      </c>
      <c r="E10" s="21">
        <v>0.76216216216216215</v>
      </c>
      <c r="F10" s="25">
        <v>-9.3472178315458727</v>
      </c>
      <c r="G10" s="26">
        <v>-11.552554678516469</v>
      </c>
      <c r="H10" s="27">
        <v>-7.2226213362813656</v>
      </c>
      <c r="I10" s="25">
        <v>-8.0888904418316194</v>
      </c>
      <c r="J10" s="26">
        <v>-11.371409468201731</v>
      </c>
      <c r="K10" s="27">
        <v>-10.260269584105686</v>
      </c>
      <c r="L10" s="19">
        <v>0.84599999999999997</v>
      </c>
      <c r="M10" s="20">
        <v>0.745</v>
      </c>
      <c r="N10" s="21">
        <v>0.69200000000000006</v>
      </c>
      <c r="O10" s="23">
        <v>-10.099999999999998</v>
      </c>
      <c r="P10" s="24">
        <v>-15.399999999999991</v>
      </c>
    </row>
    <row r="11" spans="2:16" ht="66" x14ac:dyDescent="0.25">
      <c r="B11" s="18" t="s">
        <v>6</v>
      </c>
      <c r="C11" s="19">
        <v>0.82944253093506826</v>
      </c>
      <c r="D11" s="20">
        <v>0.71167681239623681</v>
      </c>
      <c r="E11" s="21">
        <v>0.72992056487202117</v>
      </c>
      <c r="F11" s="25">
        <v>-11.776571853883144</v>
      </c>
      <c r="G11" s="26">
        <v>-14.19937781609184</v>
      </c>
      <c r="H11" s="27">
        <v>-11.032537837267409</v>
      </c>
      <c r="I11" s="25">
        <v>-9.9521966063047085</v>
      </c>
      <c r="J11" s="26">
        <v>-14.380133804228535</v>
      </c>
      <c r="K11" s="27">
        <v>-15.206624791573731</v>
      </c>
      <c r="L11" s="19">
        <v>0.83400000000000007</v>
      </c>
      <c r="M11" s="20">
        <v>0.71400000000000008</v>
      </c>
      <c r="N11" s="21">
        <v>0.64900000000000002</v>
      </c>
      <c r="O11" s="23">
        <v>-12</v>
      </c>
      <c r="P11" s="24">
        <v>-18.500000000000007</v>
      </c>
    </row>
    <row r="12" spans="2:16" ht="66.75" thickBot="1" x14ac:dyDescent="0.3">
      <c r="B12" s="28" t="s">
        <v>7</v>
      </c>
      <c r="C12" s="29">
        <v>0.65971300064253591</v>
      </c>
      <c r="D12" s="30">
        <v>0.56927374301675981</v>
      </c>
      <c r="E12" s="31">
        <v>0.57899461400359065</v>
      </c>
      <c r="F12" s="32">
        <v>-9.0439257625776097</v>
      </c>
      <c r="G12" s="33">
        <v>-11.098967712089324</v>
      </c>
      <c r="H12" s="34">
        <v>-8.4080499542739879</v>
      </c>
      <c r="I12" s="32">
        <v>-8.0718386638945265</v>
      </c>
      <c r="J12" s="33">
        <v>-14.426822693843489</v>
      </c>
      <c r="K12" s="34">
        <v>-13.350371283736385</v>
      </c>
      <c r="L12" s="29">
        <v>0.65799999999999992</v>
      </c>
      <c r="M12" s="30">
        <v>0.56100000000000005</v>
      </c>
      <c r="N12" s="31">
        <v>0.51500000000000001</v>
      </c>
      <c r="O12" s="33">
        <v>-9.6999999999999869</v>
      </c>
      <c r="P12" s="34">
        <v>-14.29999999999999</v>
      </c>
    </row>
    <row r="13" spans="2:16" ht="16.5" x14ac:dyDescent="0.25">
      <c r="B13" s="74" t="s">
        <v>76</v>
      </c>
      <c r="C13" s="75"/>
      <c r="D13" s="75"/>
      <c r="E13" s="75"/>
      <c r="F13" s="76"/>
      <c r="G13" s="76"/>
      <c r="H13" s="76"/>
      <c r="I13" s="76"/>
      <c r="J13" s="76"/>
      <c r="K13" s="76"/>
      <c r="L13" s="75"/>
      <c r="M13" s="75"/>
      <c r="N13" s="75"/>
      <c r="O13" s="76"/>
      <c r="P13" s="76"/>
    </row>
    <row r="14" spans="2:16" ht="16.5" x14ac:dyDescent="0.25">
      <c r="B14" s="74" t="s">
        <v>70</v>
      </c>
      <c r="C14" s="75"/>
      <c r="D14" s="75"/>
      <c r="E14" s="75"/>
      <c r="F14" s="76"/>
      <c r="G14" s="76"/>
      <c r="H14" s="76"/>
      <c r="I14" s="76"/>
      <c r="J14" s="76"/>
      <c r="K14" s="76"/>
      <c r="L14" s="75"/>
      <c r="M14" s="75"/>
      <c r="N14" s="75"/>
      <c r="O14" s="76"/>
      <c r="P14" s="76"/>
    </row>
    <row r="15" spans="2:16" ht="16.5" x14ac:dyDescent="0.25">
      <c r="B15" s="74" t="s">
        <v>71</v>
      </c>
      <c r="C15" s="75"/>
      <c r="D15" s="75"/>
      <c r="E15" s="75"/>
      <c r="F15" s="76"/>
      <c r="G15" s="76"/>
      <c r="H15" s="76"/>
      <c r="I15" s="76"/>
      <c r="J15" s="76"/>
      <c r="K15" s="76"/>
      <c r="L15" s="75"/>
      <c r="M15" s="75"/>
      <c r="N15" s="75"/>
      <c r="O15" s="76"/>
      <c r="P15" s="76"/>
    </row>
    <row r="16" spans="2:16" ht="16.5" x14ac:dyDescent="0.25">
      <c r="B16" s="73"/>
      <c r="C16" s="75"/>
      <c r="D16" s="75"/>
      <c r="E16" s="75"/>
      <c r="F16" s="76"/>
      <c r="G16" s="76"/>
      <c r="H16" s="76"/>
      <c r="I16" s="76"/>
      <c r="J16" s="76"/>
      <c r="K16" s="76"/>
      <c r="L16" s="75"/>
      <c r="M16" s="75"/>
      <c r="N16" s="75"/>
      <c r="O16" s="76"/>
      <c r="P16" s="76"/>
    </row>
    <row r="17" spans="1:16" ht="16.5" x14ac:dyDescent="0.25">
      <c r="B17" s="72" t="s">
        <v>75</v>
      </c>
      <c r="C17" s="75"/>
      <c r="D17" s="75"/>
      <c r="E17" s="75"/>
      <c r="F17" s="76"/>
      <c r="G17" s="76"/>
      <c r="H17" s="76"/>
      <c r="I17" s="76"/>
      <c r="J17" s="76"/>
      <c r="K17" s="76"/>
      <c r="L17" s="75"/>
      <c r="M17" s="75"/>
      <c r="N17" s="75"/>
      <c r="O17" s="76"/>
      <c r="P17" s="76"/>
    </row>
    <row r="18" spans="1:16" ht="17.25" thickBot="1" x14ac:dyDescent="0.35">
      <c r="A18" s="73"/>
      <c r="B18" s="35"/>
      <c r="C18" s="36"/>
      <c r="D18" s="36"/>
      <c r="E18" s="36"/>
      <c r="F18" s="37"/>
      <c r="K18" s="38"/>
    </row>
    <row r="19" spans="1:16" ht="49.5" x14ac:dyDescent="0.25">
      <c r="B19" s="12" t="s">
        <v>30</v>
      </c>
      <c r="C19" s="13" t="s">
        <v>16</v>
      </c>
      <c r="D19" s="14" t="s">
        <v>17</v>
      </c>
      <c r="E19" s="15" t="s">
        <v>18</v>
      </c>
      <c r="F19" s="13" t="s">
        <v>19</v>
      </c>
      <c r="G19" s="16" t="s">
        <v>20</v>
      </c>
      <c r="H19" s="17" t="s">
        <v>21</v>
      </c>
      <c r="I19" s="16" t="s">
        <v>22</v>
      </c>
      <c r="J19" s="16" t="s">
        <v>23</v>
      </c>
      <c r="K19" s="17" t="s">
        <v>24</v>
      </c>
      <c r="L19" s="13" t="s">
        <v>25</v>
      </c>
      <c r="M19" s="14" t="s">
        <v>26</v>
      </c>
      <c r="N19" s="15" t="s">
        <v>27</v>
      </c>
      <c r="O19" s="14" t="s">
        <v>28</v>
      </c>
      <c r="P19" s="15" t="s">
        <v>29</v>
      </c>
    </row>
    <row r="20" spans="1:16" ht="49.5" x14ac:dyDescent="0.25">
      <c r="B20" s="18" t="s">
        <v>8</v>
      </c>
      <c r="C20" s="19">
        <v>0.51008992728367974</v>
      </c>
      <c r="D20" s="20">
        <v>0.37576772752652149</v>
      </c>
      <c r="E20" s="21">
        <v>0.36154553817847285</v>
      </c>
      <c r="F20" s="25">
        <v>-13.432219975715826</v>
      </c>
      <c r="G20" s="26">
        <v>-13.229398397139441</v>
      </c>
      <c r="H20" s="27">
        <v>-8.4705100908058277</v>
      </c>
      <c r="I20" s="39">
        <v>-14.85443891052069</v>
      </c>
      <c r="J20" s="26">
        <v>-14.634644806474418</v>
      </c>
      <c r="K20" s="27">
        <v>-16.637602664454644</v>
      </c>
      <c r="L20" s="19">
        <v>0.51700000000000002</v>
      </c>
      <c r="M20" s="20">
        <v>0.38700000000000001</v>
      </c>
      <c r="N20" s="21">
        <v>0.33700000000000002</v>
      </c>
      <c r="O20" s="23">
        <v>-13</v>
      </c>
      <c r="P20" s="24">
        <v>-18</v>
      </c>
    </row>
    <row r="21" spans="1:16" ht="33" x14ac:dyDescent="0.25">
      <c r="B21" s="18" t="s">
        <v>9</v>
      </c>
      <c r="C21" s="19">
        <v>0.80135779658832118</v>
      </c>
      <c r="D21" s="20">
        <v>0.69376391982182628</v>
      </c>
      <c r="E21" s="21">
        <v>0.69272237196765496</v>
      </c>
      <c r="F21" s="25">
        <v>-10.75938767664949</v>
      </c>
      <c r="G21" s="26">
        <v>-12.554445319609641</v>
      </c>
      <c r="H21" s="27">
        <v>-10.909557287629246</v>
      </c>
      <c r="I21" s="39">
        <v>-10.863542462066622</v>
      </c>
      <c r="J21" s="26">
        <v>-11.438712713209643</v>
      </c>
      <c r="K21" s="27">
        <v>-13.099792735320392</v>
      </c>
      <c r="L21" s="19">
        <v>0.80299999999999994</v>
      </c>
      <c r="M21" s="20">
        <v>0.71099999999999997</v>
      </c>
      <c r="N21" s="21">
        <v>0.66900000000000004</v>
      </c>
      <c r="O21" s="23">
        <v>-9.1999999999999975</v>
      </c>
      <c r="P21" s="24">
        <v>-13.39999999999999</v>
      </c>
    </row>
    <row r="22" spans="1:16" ht="49.5" x14ac:dyDescent="0.25">
      <c r="B22" s="18" t="s">
        <v>10</v>
      </c>
      <c r="C22" s="19">
        <v>0.90209399320634642</v>
      </c>
      <c r="D22" s="20">
        <v>0.85928809788654059</v>
      </c>
      <c r="E22" s="21">
        <v>0.86428571428571432</v>
      </c>
      <c r="F22" s="25">
        <v>-4.2805895319805831</v>
      </c>
      <c r="G22" s="26">
        <v>-5.6703178136822459</v>
      </c>
      <c r="H22" s="27">
        <v>-2.5926837270341174</v>
      </c>
      <c r="I22" s="39">
        <v>-3.7808278920632099</v>
      </c>
      <c r="J22" s="26">
        <v>-5.0525364545632501</v>
      </c>
      <c r="K22" s="27">
        <v>-6.3766254086849994</v>
      </c>
      <c r="L22" s="19">
        <v>0.89900000000000002</v>
      </c>
      <c r="M22" s="20">
        <v>0.84799999999999998</v>
      </c>
      <c r="N22" s="21">
        <v>0.81</v>
      </c>
      <c r="O22" s="23">
        <v>-5.100000000000005</v>
      </c>
      <c r="P22" s="24">
        <v>-8.8999999999999968</v>
      </c>
    </row>
    <row r="23" spans="1:16" ht="49.5" x14ac:dyDescent="0.25">
      <c r="B23" s="18" t="s">
        <v>11</v>
      </c>
      <c r="C23" s="19">
        <v>0.932072558857584</v>
      </c>
      <c r="D23" s="20">
        <v>0.90590200445434299</v>
      </c>
      <c r="E23" s="21">
        <v>0.88208820882088212</v>
      </c>
      <c r="F23" s="25">
        <v>-2.6170554403241009</v>
      </c>
      <c r="G23" s="26">
        <v>-5.3238131147486323</v>
      </c>
      <c r="H23" s="27">
        <v>-1.9395868524431203</v>
      </c>
      <c r="I23" s="39">
        <v>-4.9984350036701874</v>
      </c>
      <c r="J23" s="26">
        <v>-4.9530524700153844</v>
      </c>
      <c r="K23" s="27">
        <v>-2.3787446535135315</v>
      </c>
      <c r="L23" s="19">
        <v>0.92900000000000005</v>
      </c>
      <c r="M23" s="20">
        <v>0.8909999999999999</v>
      </c>
      <c r="N23" s="21">
        <v>0.85599999999999998</v>
      </c>
      <c r="O23" s="23">
        <v>-3.8000000000000145</v>
      </c>
      <c r="P23" s="24">
        <v>-7.300000000000006</v>
      </c>
    </row>
    <row r="24" spans="1:16" ht="49.5" x14ac:dyDescent="0.25">
      <c r="B24" s="18" t="s">
        <v>12</v>
      </c>
      <c r="C24" s="19">
        <v>0.86542585127369409</v>
      </c>
      <c r="D24" s="20">
        <v>0.81058495821727017</v>
      </c>
      <c r="E24" s="21">
        <v>0.83243243243243248</v>
      </c>
      <c r="F24" s="25">
        <v>-5.4840893056423923</v>
      </c>
      <c r="G24" s="26">
        <v>-4.512450208031038</v>
      </c>
      <c r="H24" s="27">
        <v>-3.5578345344543738</v>
      </c>
      <c r="I24" s="39">
        <v>-3.2993418841261613</v>
      </c>
      <c r="J24" s="26">
        <v>-5.6133832709113651</v>
      </c>
      <c r="K24" s="27">
        <v>-3.820434430884001</v>
      </c>
      <c r="L24" s="19">
        <v>0.86299999999999999</v>
      </c>
      <c r="M24" s="20">
        <v>0.80299999999999994</v>
      </c>
      <c r="N24" s="21">
        <v>0.77</v>
      </c>
      <c r="O24" s="23">
        <v>-6.0000000000000053</v>
      </c>
      <c r="P24" s="24">
        <v>-9.2999999999999972</v>
      </c>
    </row>
    <row r="25" spans="1:16" ht="49.5" x14ac:dyDescent="0.25">
      <c r="B25" s="18" t="s">
        <v>13</v>
      </c>
      <c r="C25" s="19">
        <v>0.84715181716642318</v>
      </c>
      <c r="D25" s="20">
        <v>0.7712053571428571</v>
      </c>
      <c r="E25" s="21">
        <v>0.79226618705035967</v>
      </c>
      <c r="F25" s="25">
        <v>-7.5946460023566082</v>
      </c>
      <c r="G25" s="26">
        <v>-7.3980761757320153</v>
      </c>
      <c r="H25" s="27">
        <v>-5.0727608178693151</v>
      </c>
      <c r="I25" s="39">
        <v>-5.4885630116063506</v>
      </c>
      <c r="J25" s="26">
        <v>-7.7464748465574491</v>
      </c>
      <c r="K25" s="27">
        <v>-7.2447384810308657</v>
      </c>
      <c r="L25" s="19">
        <v>0.84799999999999998</v>
      </c>
      <c r="M25" s="20">
        <v>0.77500000000000002</v>
      </c>
      <c r="N25" s="21">
        <v>0.73499999999999999</v>
      </c>
      <c r="O25" s="23">
        <v>-7.2999999999999954</v>
      </c>
      <c r="P25" s="24">
        <v>-11.299999999999999</v>
      </c>
    </row>
    <row r="26" spans="1:16" ht="50.25" thickBot="1" x14ac:dyDescent="0.3">
      <c r="B26" s="28" t="s">
        <v>14</v>
      </c>
      <c r="C26" s="29">
        <v>0.68423961566259939</v>
      </c>
      <c r="D26" s="30">
        <v>0.52066115702479343</v>
      </c>
      <c r="E26" s="31">
        <v>0.50617283950617287</v>
      </c>
      <c r="F26" s="32">
        <v>-16.357845863780597</v>
      </c>
      <c r="G26" s="33">
        <v>-19.007602664753431</v>
      </c>
      <c r="H26" s="34">
        <v>-16.822019538039147</v>
      </c>
      <c r="I26" s="40">
        <v>-17.806677615642652</v>
      </c>
      <c r="J26" s="33">
        <v>-17.97476776418306</v>
      </c>
      <c r="K26" s="34">
        <v>-20.049950123127292</v>
      </c>
      <c r="L26" s="29">
        <v>0.69700000000000006</v>
      </c>
      <c r="M26" s="30">
        <v>0.53400000000000003</v>
      </c>
      <c r="N26" s="31">
        <v>0.45500000000000002</v>
      </c>
      <c r="O26" s="33">
        <v>-16.300000000000004</v>
      </c>
      <c r="P26" s="34">
        <v>-24.200000000000006</v>
      </c>
    </row>
    <row r="28" spans="1:16" x14ac:dyDescent="0.25">
      <c r="B28" s="74" t="s">
        <v>77</v>
      </c>
    </row>
    <row r="29" spans="1:16" x14ac:dyDescent="0.25">
      <c r="B29" s="74" t="s">
        <v>70</v>
      </c>
    </row>
    <row r="30" spans="1:16" x14ac:dyDescent="0.25">
      <c r="B30" s="74" t="s">
        <v>71</v>
      </c>
    </row>
    <row r="31" spans="1:16" x14ac:dyDescent="0.25">
      <c r="B31" s="73"/>
    </row>
    <row r="35" spans="2:2" x14ac:dyDescent="0.25">
      <c r="B35" s="8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4"/>
  <sheetViews>
    <sheetView workbookViewId="0">
      <selection activeCell="B34" sqref="B34"/>
    </sheetView>
  </sheetViews>
  <sheetFormatPr baseColWidth="10" defaultRowHeight="15" x14ac:dyDescent="0.25"/>
  <sheetData>
    <row r="1" spans="2:7" x14ac:dyDescent="0.25">
      <c r="B1" s="72" t="s">
        <v>78</v>
      </c>
    </row>
    <row r="2" spans="2:7" x14ac:dyDescent="0.25">
      <c r="B2" s="73"/>
    </row>
    <row r="3" spans="2:7" ht="16.5" x14ac:dyDescent="0.25">
      <c r="B3" s="41" t="s">
        <v>15</v>
      </c>
      <c r="C3" s="41" t="s">
        <v>31</v>
      </c>
      <c r="D3" s="41" t="s">
        <v>32</v>
      </c>
      <c r="E3" s="41" t="s">
        <v>33</v>
      </c>
      <c r="F3" s="41" t="s">
        <v>34</v>
      </c>
      <c r="G3" s="41" t="s">
        <v>35</v>
      </c>
    </row>
    <row r="4" spans="2:7" ht="49.5" x14ac:dyDescent="0.25">
      <c r="B4" s="42" t="s">
        <v>0</v>
      </c>
      <c r="C4" s="43">
        <v>0.85751072961373387</v>
      </c>
      <c r="D4" s="43">
        <v>0.82333127105245063</v>
      </c>
      <c r="E4" s="44">
        <v>3.4179458561283238</v>
      </c>
      <c r="F4" s="44">
        <v>4.8653313379628411</v>
      </c>
      <c r="G4" s="44">
        <v>3.9798826894515749</v>
      </c>
    </row>
    <row r="5" spans="2:7" ht="66" x14ac:dyDescent="0.25">
      <c r="B5" s="42" t="s">
        <v>1</v>
      </c>
      <c r="C5" s="43">
        <v>0.73689472932438227</v>
      </c>
      <c r="D5" s="43">
        <v>0.70867655134541463</v>
      </c>
      <c r="E5" s="44">
        <v>2.821817797896764</v>
      </c>
      <c r="F5" s="44">
        <v>3.4677433657731127</v>
      </c>
      <c r="G5" s="44">
        <v>2.7396653956215156</v>
      </c>
    </row>
    <row r="6" spans="2:7" ht="66" x14ac:dyDescent="0.25">
      <c r="B6" s="42" t="s">
        <v>2</v>
      </c>
      <c r="C6" s="43">
        <v>0.88350972540045769</v>
      </c>
      <c r="D6" s="43">
        <v>0.81948837848989131</v>
      </c>
      <c r="E6" s="45">
        <v>6.4021346910566379</v>
      </c>
      <c r="F6" s="45">
        <v>7.877127019863428</v>
      </c>
      <c r="G6" s="45">
        <v>7.4364909316410044</v>
      </c>
    </row>
    <row r="7" spans="2:7" ht="66" x14ac:dyDescent="0.25">
      <c r="B7" s="42" t="s">
        <v>3</v>
      </c>
      <c r="C7" s="43">
        <v>0.88152965292994978</v>
      </c>
      <c r="D7" s="43">
        <v>0.85210837237726622</v>
      </c>
      <c r="E7" s="45">
        <v>2.942128055268356</v>
      </c>
      <c r="F7" s="45">
        <v>3.911469068454887</v>
      </c>
      <c r="G7" s="45">
        <v>3.0944217050369871</v>
      </c>
    </row>
    <row r="8" spans="2:7" ht="115.5" x14ac:dyDescent="0.25">
      <c r="B8" s="42" t="s">
        <v>4</v>
      </c>
      <c r="C8" s="43">
        <v>0.82531028050792743</v>
      </c>
      <c r="D8" s="43">
        <v>0.78706831184945203</v>
      </c>
      <c r="E8" s="45">
        <v>3.82419686584754</v>
      </c>
      <c r="F8" s="45">
        <v>6.0422337995884483</v>
      </c>
      <c r="G8" s="45">
        <v>6.0105957430726669</v>
      </c>
    </row>
    <row r="9" spans="2:7" ht="82.5" x14ac:dyDescent="0.25">
      <c r="B9" s="42" t="s">
        <v>5</v>
      </c>
      <c r="C9" s="43">
        <v>0.85626076967260201</v>
      </c>
      <c r="D9" s="43">
        <v>0.81791230005515725</v>
      </c>
      <c r="E9" s="45">
        <v>3.8348469617444758</v>
      </c>
      <c r="F9" s="45">
        <v>5.2908319019384642</v>
      </c>
      <c r="G9" s="45">
        <v>4.6486946346757652</v>
      </c>
    </row>
    <row r="10" spans="2:7" ht="66" x14ac:dyDescent="0.25">
      <c r="B10" s="42" t="s">
        <v>6</v>
      </c>
      <c r="C10" s="43">
        <v>0.84436100878435816</v>
      </c>
      <c r="D10" s="43">
        <v>0.80024501463281839</v>
      </c>
      <c r="E10" s="45">
        <v>4.4115994151539777</v>
      </c>
      <c r="F10" s="45">
        <v>5.4274058789275053</v>
      </c>
      <c r="G10" s="45">
        <v>4.6151215395688006</v>
      </c>
    </row>
    <row r="11" spans="2:7" ht="66" x14ac:dyDescent="0.25">
      <c r="B11" s="42" t="s">
        <v>7</v>
      </c>
      <c r="C11" s="43">
        <v>0.68313579894331</v>
      </c>
      <c r="D11" s="43">
        <v>0.61951453647833243</v>
      </c>
      <c r="E11" s="45">
        <v>6.3621262464977573</v>
      </c>
      <c r="F11" s="45">
        <v>7.5009193530835354</v>
      </c>
      <c r="G11" s="45">
        <v>6.8016271096718706</v>
      </c>
    </row>
    <row r="12" spans="2:7" ht="16.5" x14ac:dyDescent="0.25">
      <c r="B12" s="77"/>
      <c r="C12" s="78"/>
      <c r="D12" s="78"/>
      <c r="E12" s="79"/>
      <c r="F12" s="79"/>
      <c r="G12" s="79"/>
    </row>
    <row r="13" spans="2:7" ht="16.5" x14ac:dyDescent="0.25">
      <c r="B13" s="74" t="s">
        <v>80</v>
      </c>
      <c r="C13" s="78"/>
      <c r="D13" s="78"/>
      <c r="E13" s="79"/>
      <c r="F13" s="79"/>
      <c r="G13" s="79"/>
    </row>
    <row r="14" spans="2:7" ht="16.5" x14ac:dyDescent="0.25">
      <c r="B14" s="74" t="s">
        <v>81</v>
      </c>
      <c r="C14" s="78"/>
      <c r="D14" s="78"/>
      <c r="E14" s="79"/>
      <c r="F14" s="79"/>
      <c r="G14" s="79"/>
    </row>
    <row r="15" spans="2:7" ht="16.5" x14ac:dyDescent="0.25">
      <c r="B15" s="73"/>
      <c r="C15" s="78"/>
      <c r="D15" s="78"/>
      <c r="E15" s="79"/>
      <c r="F15" s="79"/>
      <c r="G15" s="79"/>
    </row>
    <row r="16" spans="2:7" ht="16.5" x14ac:dyDescent="0.25">
      <c r="B16" s="77"/>
      <c r="C16" s="78"/>
      <c r="D16" s="78"/>
      <c r="E16" s="79"/>
      <c r="F16" s="79"/>
      <c r="G16" s="79"/>
    </row>
    <row r="17" spans="2:7" ht="16.5" x14ac:dyDescent="0.25">
      <c r="B17" s="77"/>
      <c r="C17" s="78"/>
      <c r="D17" s="78"/>
      <c r="E17" s="79"/>
      <c r="F17" s="79"/>
      <c r="G17" s="79"/>
    </row>
    <row r="18" spans="2:7" ht="16.5" x14ac:dyDescent="0.3">
      <c r="B18" s="72" t="s">
        <v>79</v>
      </c>
      <c r="C18" s="46"/>
      <c r="D18" s="46"/>
      <c r="E18" s="46"/>
      <c r="F18" s="46"/>
      <c r="G18" s="46"/>
    </row>
    <row r="19" spans="2:7" ht="16.5" x14ac:dyDescent="0.3">
      <c r="B19" s="73"/>
      <c r="C19" s="46"/>
      <c r="D19" s="46"/>
      <c r="E19" s="46"/>
      <c r="F19" s="46"/>
      <c r="G19" s="46"/>
    </row>
    <row r="20" spans="2:7" ht="33" x14ac:dyDescent="0.25">
      <c r="B20" s="47" t="s">
        <v>30</v>
      </c>
      <c r="C20" s="47" t="s">
        <v>31</v>
      </c>
      <c r="D20" s="47" t="s">
        <v>32</v>
      </c>
      <c r="E20" s="41" t="s">
        <v>33</v>
      </c>
      <c r="F20" s="41" t="s">
        <v>34</v>
      </c>
      <c r="G20" s="41" t="s">
        <v>35</v>
      </c>
    </row>
    <row r="21" spans="2:7" ht="49.5" x14ac:dyDescent="0.25">
      <c r="B21" s="42" t="s">
        <v>8</v>
      </c>
      <c r="C21" s="43">
        <v>0.49285457809694794</v>
      </c>
      <c r="D21" s="43">
        <v>0.50289136720363481</v>
      </c>
      <c r="E21" s="44">
        <v>-1.0036789106686872</v>
      </c>
      <c r="F21" s="44">
        <v>-0.82659466923351022</v>
      </c>
      <c r="G21" s="44">
        <v>-2.3255229058805007</v>
      </c>
    </row>
    <row r="22" spans="2:7" ht="33" x14ac:dyDescent="0.25">
      <c r="B22" s="42" t="s">
        <v>9</v>
      </c>
      <c r="C22" s="43">
        <v>0.78596967963386732</v>
      </c>
      <c r="D22" s="43">
        <v>0.79667308221061317</v>
      </c>
      <c r="E22" s="45">
        <v>-1.0703402576745846</v>
      </c>
      <c r="F22" s="45">
        <v>-0.4444169068110293</v>
      </c>
      <c r="G22" s="45">
        <v>-1.3433968077292469</v>
      </c>
    </row>
    <row r="23" spans="2:7" ht="49.5" x14ac:dyDescent="0.25">
      <c r="B23" s="42" t="s">
        <v>10</v>
      </c>
      <c r="C23" s="43">
        <v>0.91036755749802967</v>
      </c>
      <c r="D23" s="43">
        <v>0.88861403147117435</v>
      </c>
      <c r="E23" s="45">
        <v>2.1753526026855319</v>
      </c>
      <c r="F23" s="45">
        <v>2.0426305032247849</v>
      </c>
      <c r="G23" s="45">
        <v>1.875790697080526</v>
      </c>
    </row>
    <row r="24" spans="2:7" ht="49.5" x14ac:dyDescent="0.25">
      <c r="B24" s="42" t="s">
        <v>11</v>
      </c>
      <c r="C24" s="43">
        <v>0.93379517211826879</v>
      </c>
      <c r="D24" s="43">
        <v>0.92552680348685568</v>
      </c>
      <c r="E24" s="45">
        <v>0.82683686314131144</v>
      </c>
      <c r="F24" s="45">
        <v>1.23213125822067</v>
      </c>
      <c r="G24" s="45">
        <v>1.7988154772090259</v>
      </c>
    </row>
    <row r="25" spans="2:7" ht="49.5" x14ac:dyDescent="0.25">
      <c r="B25" s="42" t="s">
        <v>12</v>
      </c>
      <c r="C25" s="43">
        <v>0.87135003926608123</v>
      </c>
      <c r="D25" s="43">
        <v>0.85307243391692411</v>
      </c>
      <c r="E25" s="45">
        <v>1.8277605349157122</v>
      </c>
      <c r="F25" s="45">
        <v>2.1933770283603882</v>
      </c>
      <c r="G25" s="45">
        <v>2.1015147339383144</v>
      </c>
    </row>
    <row r="26" spans="2:7" ht="49.5" x14ac:dyDescent="0.25">
      <c r="B26" s="42" t="s">
        <v>13</v>
      </c>
      <c r="C26" s="43">
        <v>0.86000286000285997</v>
      </c>
      <c r="D26" s="43">
        <v>0.82682524405334801</v>
      </c>
      <c r="E26" s="45">
        <v>3.3177615949511963</v>
      </c>
      <c r="F26" s="45">
        <v>4.2585005402674518</v>
      </c>
      <c r="G26" s="45">
        <v>2.5874575865234895</v>
      </c>
    </row>
    <row r="27" spans="2:7" ht="49.5" x14ac:dyDescent="0.25">
      <c r="B27" s="42" t="s">
        <v>14</v>
      </c>
      <c r="C27" s="43">
        <v>0.67745820345706997</v>
      </c>
      <c r="D27" s="43">
        <v>0.66381068951448385</v>
      </c>
      <c r="E27" s="44">
        <v>1.364751394258612</v>
      </c>
      <c r="F27" s="44">
        <v>2.611189633903388</v>
      </c>
      <c r="G27" s="44">
        <v>1.5305381704139087</v>
      </c>
    </row>
    <row r="29" spans="2:7" x14ac:dyDescent="0.25">
      <c r="B29" t="s">
        <v>82</v>
      </c>
    </row>
    <row r="30" spans="2:7" x14ac:dyDescent="0.25">
      <c r="B30" t="s">
        <v>81</v>
      </c>
    </row>
    <row r="34" spans="2:2" x14ac:dyDescent="0.25">
      <c r="B34" s="84" t="s">
        <v>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8"/>
  <sheetViews>
    <sheetView workbookViewId="0">
      <selection activeCell="D37" sqref="D37:E37"/>
    </sheetView>
  </sheetViews>
  <sheetFormatPr baseColWidth="10" defaultRowHeight="16.5" x14ac:dyDescent="0.3"/>
  <cols>
    <col min="1" max="1" width="11.42578125" style="46"/>
    <col min="2" max="2" width="15.28515625" style="46" customWidth="1"/>
    <col min="3" max="6" width="11.42578125" style="46"/>
    <col min="7" max="7" width="18.42578125" style="46" customWidth="1"/>
    <col min="8" max="16384" width="11.42578125" style="46"/>
  </cols>
  <sheetData>
    <row r="1" spans="2:10" x14ac:dyDescent="0.3">
      <c r="B1" s="114" t="s">
        <v>121</v>
      </c>
    </row>
    <row r="3" spans="2:10" x14ac:dyDescent="0.3">
      <c r="B3" s="120" t="s">
        <v>31</v>
      </c>
      <c r="C3" s="121"/>
      <c r="D3" s="121"/>
      <c r="E3" s="121"/>
      <c r="G3" s="120" t="s">
        <v>32</v>
      </c>
      <c r="H3" s="121"/>
      <c r="I3" s="121"/>
      <c r="J3" s="121"/>
    </row>
    <row r="4" spans="2:10" x14ac:dyDescent="0.3">
      <c r="B4" s="41" t="s">
        <v>15</v>
      </c>
      <c r="C4" s="41">
        <v>2021</v>
      </c>
      <c r="D4" s="41">
        <v>2020</v>
      </c>
      <c r="E4" s="41" t="s">
        <v>120</v>
      </c>
      <c r="G4" s="41" t="s">
        <v>15</v>
      </c>
      <c r="H4" s="41">
        <v>2021</v>
      </c>
      <c r="I4" s="41">
        <v>2020</v>
      </c>
      <c r="J4" s="41" t="s">
        <v>120</v>
      </c>
    </row>
    <row r="5" spans="2:10" ht="33" x14ac:dyDescent="0.3">
      <c r="B5" s="42" t="s">
        <v>0</v>
      </c>
      <c r="C5" s="43">
        <v>0.85751072961373387</v>
      </c>
      <c r="D5" s="43">
        <v>0.84840083846101833</v>
      </c>
      <c r="E5" s="113">
        <f>(C5-D5)*100</f>
        <v>0.91098911527155435</v>
      </c>
      <c r="G5" s="42" t="s">
        <v>0</v>
      </c>
      <c r="H5" s="43">
        <v>0.82333127105245063</v>
      </c>
      <c r="I5" s="43">
        <v>0.79974752508138991</v>
      </c>
      <c r="J5" s="113">
        <f>(H5-I5)*100</f>
        <v>2.3583745971060721</v>
      </c>
    </row>
    <row r="6" spans="2:10" ht="49.5" x14ac:dyDescent="0.3">
      <c r="B6" s="42" t="s">
        <v>1</v>
      </c>
      <c r="C6" s="43">
        <v>0.73689472932438227</v>
      </c>
      <c r="D6" s="43">
        <v>0.70767769940314706</v>
      </c>
      <c r="E6" s="113">
        <f t="shared" ref="E6:E25" si="0">(C6-D6)*100</f>
        <v>2.9217029921235205</v>
      </c>
      <c r="G6" s="42" t="s">
        <v>1</v>
      </c>
      <c r="H6" s="43">
        <v>0.70867655134541463</v>
      </c>
      <c r="I6" s="43">
        <v>0.67300026574541594</v>
      </c>
      <c r="J6" s="113">
        <f t="shared" ref="J6:J25" si="1">(H6-I6)*100</f>
        <v>3.5676285599998692</v>
      </c>
    </row>
    <row r="7" spans="2:10" ht="49.5" x14ac:dyDescent="0.3">
      <c r="B7" s="42" t="s">
        <v>2</v>
      </c>
      <c r="C7" s="43">
        <v>0.88350972540045769</v>
      </c>
      <c r="D7" s="43">
        <v>0.88106828938471937</v>
      </c>
      <c r="E7" s="113">
        <f t="shared" si="0"/>
        <v>0.24414360157383186</v>
      </c>
      <c r="G7" s="42" t="s">
        <v>2</v>
      </c>
      <c r="H7" s="43">
        <v>0.81948837848989131</v>
      </c>
      <c r="I7" s="43">
        <v>0.80229701918608509</v>
      </c>
      <c r="J7" s="113">
        <f t="shared" si="1"/>
        <v>1.719135930380622</v>
      </c>
    </row>
    <row r="8" spans="2:10" ht="49.5" x14ac:dyDescent="0.3">
      <c r="B8" s="42" t="s">
        <v>3</v>
      </c>
      <c r="C8" s="43">
        <v>0.88152965292994978</v>
      </c>
      <c r="D8" s="43">
        <v>0.87867254273504269</v>
      </c>
      <c r="E8" s="113">
        <f t="shared" si="0"/>
        <v>0.28571101949070865</v>
      </c>
      <c r="G8" s="42" t="s">
        <v>3</v>
      </c>
      <c r="H8" s="43">
        <v>0.85210837237726622</v>
      </c>
      <c r="I8" s="43">
        <v>0.83955785205049382</v>
      </c>
      <c r="J8" s="113">
        <f t="shared" si="1"/>
        <v>1.2550520326772396</v>
      </c>
    </row>
    <row r="9" spans="2:10" ht="99" x14ac:dyDescent="0.3">
      <c r="B9" s="42" t="s">
        <v>4</v>
      </c>
      <c r="C9" s="43">
        <v>0.82531028050792743</v>
      </c>
      <c r="D9" s="43">
        <v>0.79312445015903088</v>
      </c>
      <c r="E9" s="113">
        <f t="shared" si="0"/>
        <v>3.2185830348896549</v>
      </c>
      <c r="G9" s="42" t="s">
        <v>4</v>
      </c>
      <c r="H9" s="43">
        <v>0.78706831184945203</v>
      </c>
      <c r="I9" s="43">
        <v>0.7327021121631464</v>
      </c>
      <c r="J9" s="113">
        <f t="shared" si="1"/>
        <v>5.4366199686305627</v>
      </c>
    </row>
    <row r="10" spans="2:10" ht="66" x14ac:dyDescent="0.3">
      <c r="B10" s="42" t="s">
        <v>5</v>
      </c>
      <c r="C10" s="43">
        <v>0.85626076967260201</v>
      </c>
      <c r="D10" s="43">
        <v>0.83460731921802067</v>
      </c>
      <c r="E10" s="113">
        <f t="shared" si="0"/>
        <v>2.1653450454581336</v>
      </c>
      <c r="G10" s="42" t="s">
        <v>5</v>
      </c>
      <c r="H10" s="43">
        <v>0.81791230005515725</v>
      </c>
      <c r="I10" s="43">
        <v>0.78169900019863603</v>
      </c>
      <c r="J10" s="113">
        <f t="shared" si="1"/>
        <v>3.6213299856521219</v>
      </c>
    </row>
    <row r="11" spans="2:10" ht="66" x14ac:dyDescent="0.3">
      <c r="B11" s="42" t="s">
        <v>6</v>
      </c>
      <c r="C11" s="43">
        <v>0.84436100878435816</v>
      </c>
      <c r="D11" s="43">
        <v>0.82415594855305463</v>
      </c>
      <c r="E11" s="113">
        <f t="shared" si="0"/>
        <v>2.0205060231303529</v>
      </c>
      <c r="G11" s="42" t="s">
        <v>6</v>
      </c>
      <c r="H11" s="43">
        <v>0.80024501463281839</v>
      </c>
      <c r="I11" s="43">
        <v>0.76988188976377958</v>
      </c>
      <c r="J11" s="113">
        <f t="shared" si="1"/>
        <v>3.0363124869038804</v>
      </c>
    </row>
    <row r="12" spans="2:10" ht="49.5" x14ac:dyDescent="0.3">
      <c r="B12" s="42" t="s">
        <v>7</v>
      </c>
      <c r="C12" s="43">
        <v>0.68313579894331</v>
      </c>
      <c r="D12" s="43">
        <v>0.61188763739991858</v>
      </c>
      <c r="E12" s="113">
        <f t="shared" si="0"/>
        <v>7.1248161543391415</v>
      </c>
      <c r="G12" s="42" t="s">
        <v>7</v>
      </c>
      <c r="H12" s="43">
        <v>0.61951453647833243</v>
      </c>
      <c r="I12" s="43">
        <v>0.53687844386908323</v>
      </c>
      <c r="J12" s="113">
        <f t="shared" si="1"/>
        <v>8.2636092609249197</v>
      </c>
    </row>
    <row r="13" spans="2:10" x14ac:dyDescent="0.3">
      <c r="B13" s="77"/>
      <c r="C13" s="78"/>
      <c r="E13" s="115"/>
      <c r="G13" s="77"/>
      <c r="H13" s="78"/>
    </row>
    <row r="14" spans="2:10" x14ac:dyDescent="0.3">
      <c r="B14" s="116"/>
      <c r="C14" s="78"/>
      <c r="E14" s="115"/>
      <c r="G14" s="116"/>
      <c r="H14" s="78"/>
    </row>
    <row r="15" spans="2:10" x14ac:dyDescent="0.3">
      <c r="B15" s="77"/>
      <c r="C15" s="78"/>
      <c r="E15" s="115"/>
      <c r="G15" s="77"/>
      <c r="H15" s="78"/>
    </row>
    <row r="16" spans="2:10" x14ac:dyDescent="0.3">
      <c r="B16" s="77"/>
      <c r="C16" s="78"/>
      <c r="E16" s="115"/>
      <c r="G16" s="77"/>
      <c r="H16" s="78"/>
    </row>
    <row r="17" spans="2:10" x14ac:dyDescent="0.3">
      <c r="B17" s="120" t="s">
        <v>31</v>
      </c>
      <c r="C17" s="121"/>
      <c r="D17" s="121"/>
      <c r="E17" s="121"/>
      <c r="G17" s="120" t="s">
        <v>32</v>
      </c>
      <c r="H17" s="121"/>
      <c r="I17" s="121"/>
      <c r="J17" s="121"/>
    </row>
    <row r="18" spans="2:10" x14ac:dyDescent="0.3">
      <c r="B18" s="41" t="s">
        <v>30</v>
      </c>
      <c r="C18" s="41">
        <v>2021</v>
      </c>
      <c r="D18" s="41">
        <v>2020</v>
      </c>
      <c r="E18" s="41" t="s">
        <v>120</v>
      </c>
      <c r="G18" s="41" t="s">
        <v>30</v>
      </c>
      <c r="H18" s="41">
        <v>2021</v>
      </c>
      <c r="I18" s="41">
        <v>2020</v>
      </c>
      <c r="J18" s="41" t="s">
        <v>120</v>
      </c>
    </row>
    <row r="19" spans="2:10" ht="49.5" x14ac:dyDescent="0.3">
      <c r="B19" s="42" t="s">
        <v>8</v>
      </c>
      <c r="C19" s="43">
        <v>0.49285457809694794</v>
      </c>
      <c r="D19" s="43">
        <v>0.46373671023227464</v>
      </c>
      <c r="E19" s="113">
        <f t="shared" si="0"/>
        <v>2.9117867864673297</v>
      </c>
      <c r="G19" s="42" t="s">
        <v>8</v>
      </c>
      <c r="H19" s="43">
        <v>0.50289136720363481</v>
      </c>
      <c r="I19" s="43">
        <v>0.47200265692460974</v>
      </c>
      <c r="J19" s="113">
        <f t="shared" si="1"/>
        <v>3.0888710279025067</v>
      </c>
    </row>
    <row r="20" spans="2:10" ht="33" x14ac:dyDescent="0.3">
      <c r="B20" s="42" t="s">
        <v>9</v>
      </c>
      <c r="C20" s="43">
        <v>0.78596967963386732</v>
      </c>
      <c r="D20" s="43">
        <v>0.75785907859078594</v>
      </c>
      <c r="E20" s="113">
        <f t="shared" si="0"/>
        <v>2.8110601043081385</v>
      </c>
      <c r="G20" s="42" t="s">
        <v>9</v>
      </c>
      <c r="H20" s="43">
        <v>0.79667308221061317</v>
      </c>
      <c r="I20" s="43">
        <v>0.76230324765889623</v>
      </c>
      <c r="J20" s="113">
        <f t="shared" si="1"/>
        <v>3.4369834551716938</v>
      </c>
    </row>
    <row r="21" spans="2:10" ht="33" x14ac:dyDescent="0.3">
      <c r="B21" s="42" t="s">
        <v>10</v>
      </c>
      <c r="C21" s="43">
        <v>0.91036755749802967</v>
      </c>
      <c r="D21" s="43">
        <v>0.89367602299628002</v>
      </c>
      <c r="E21" s="113">
        <f t="shared" si="0"/>
        <v>1.669153450174965</v>
      </c>
      <c r="G21" s="42" t="s">
        <v>10</v>
      </c>
      <c r="H21" s="43">
        <v>0.88861403147117435</v>
      </c>
      <c r="I21" s="43">
        <v>0.87324971796403217</v>
      </c>
      <c r="J21" s="113">
        <f t="shared" si="1"/>
        <v>1.536431350714218</v>
      </c>
    </row>
    <row r="22" spans="2:10" ht="33" x14ac:dyDescent="0.3">
      <c r="B22" s="42" t="s">
        <v>11</v>
      </c>
      <c r="C22" s="43">
        <v>0.93379517211826879</v>
      </c>
      <c r="D22" s="43">
        <v>0.9242188029553311</v>
      </c>
      <c r="E22" s="113">
        <f t="shared" si="0"/>
        <v>0.95763691629376924</v>
      </c>
      <c r="G22" s="42" t="s">
        <v>11</v>
      </c>
      <c r="H22" s="43">
        <v>0.92552680348685568</v>
      </c>
      <c r="I22" s="43">
        <v>0.9118974903731244</v>
      </c>
      <c r="J22" s="113">
        <f t="shared" si="1"/>
        <v>1.3629313113731278</v>
      </c>
    </row>
    <row r="23" spans="2:10" ht="33" x14ac:dyDescent="0.3">
      <c r="B23" s="42" t="s">
        <v>12</v>
      </c>
      <c r="C23" s="43">
        <v>0.87135003926608123</v>
      </c>
      <c r="D23" s="43">
        <v>0.86043360433604332</v>
      </c>
      <c r="E23" s="113">
        <f t="shared" si="0"/>
        <v>1.091643493003791</v>
      </c>
      <c r="G23" s="42" t="s">
        <v>12</v>
      </c>
      <c r="H23" s="43">
        <v>0.85307243391692411</v>
      </c>
      <c r="I23" s="43">
        <v>0.83849983405243944</v>
      </c>
      <c r="J23" s="113">
        <f t="shared" si="1"/>
        <v>1.457259986448467</v>
      </c>
    </row>
    <row r="24" spans="2:10" ht="33" x14ac:dyDescent="0.3">
      <c r="B24" s="42" t="s">
        <v>13</v>
      </c>
      <c r="C24" s="43">
        <v>0.86000286000285997</v>
      </c>
      <c r="D24" s="43">
        <v>0.85088789480818761</v>
      </c>
      <c r="E24" s="113">
        <f t="shared" si="0"/>
        <v>0.91149651946723642</v>
      </c>
      <c r="G24" s="42" t="s">
        <v>13</v>
      </c>
      <c r="H24" s="43">
        <v>0.82682524405334801</v>
      </c>
      <c r="I24" s="43">
        <v>0.80830288940551309</v>
      </c>
      <c r="J24" s="113">
        <f t="shared" si="1"/>
        <v>1.8522354647834915</v>
      </c>
    </row>
    <row r="25" spans="2:10" ht="33" x14ac:dyDescent="0.3">
      <c r="B25" s="42" t="s">
        <v>14</v>
      </c>
      <c r="C25" s="43">
        <v>0.67745820345706997</v>
      </c>
      <c r="D25" s="43">
        <v>0.65912135012054651</v>
      </c>
      <c r="E25" s="113">
        <f t="shared" si="0"/>
        <v>1.8336853336523462</v>
      </c>
      <c r="G25" s="42" t="s">
        <v>14</v>
      </c>
      <c r="H25" s="43">
        <v>0.66381068951448385</v>
      </c>
      <c r="I25" s="43">
        <v>0.63300945378151263</v>
      </c>
      <c r="J25" s="113">
        <f t="shared" si="1"/>
        <v>3.0801235732971222</v>
      </c>
    </row>
    <row r="28" spans="2:10" x14ac:dyDescent="0.3">
      <c r="B28" s="84" t="s">
        <v>92</v>
      </c>
    </row>
  </sheetData>
  <mergeCells count="4">
    <mergeCell ref="B3:E3"/>
    <mergeCell ref="B17:E17"/>
    <mergeCell ref="G3:J3"/>
    <mergeCell ref="G17:J1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E36"/>
  <sheetViews>
    <sheetView zoomScale="90" zoomScaleNormal="90" workbookViewId="0">
      <selection activeCell="J9" sqref="J9"/>
    </sheetView>
  </sheetViews>
  <sheetFormatPr baseColWidth="10" defaultRowHeight="15" x14ac:dyDescent="0.25"/>
  <cols>
    <col min="2" max="2" width="22.140625" customWidth="1"/>
  </cols>
  <sheetData>
    <row r="2" spans="2:31" ht="16.5" x14ac:dyDescent="0.3">
      <c r="B2" s="72" t="s">
        <v>83</v>
      </c>
      <c r="M2" s="72" t="s">
        <v>108</v>
      </c>
      <c r="N2" s="46"/>
      <c r="O2" s="46"/>
      <c r="P2" s="46"/>
      <c r="Q2" s="46"/>
      <c r="R2" s="46"/>
      <c r="S2" s="46"/>
      <c r="T2" s="46"/>
      <c r="X2" s="72" t="s">
        <v>88</v>
      </c>
    </row>
    <row r="3" spans="2:31" ht="16.5" x14ac:dyDescent="0.3">
      <c r="B3" s="73"/>
      <c r="M3" s="46"/>
      <c r="N3" s="46"/>
      <c r="O3" s="46"/>
      <c r="P3" s="46"/>
      <c r="Q3" s="46"/>
      <c r="R3" s="46"/>
      <c r="S3" s="46"/>
      <c r="T3" s="46"/>
      <c r="X3" s="73"/>
    </row>
    <row r="4" spans="2:31" ht="33" x14ac:dyDescent="0.25">
      <c r="B4" s="48" t="s">
        <v>15</v>
      </c>
      <c r="C4" s="41" t="s">
        <v>36</v>
      </c>
      <c r="D4" s="41" t="s">
        <v>37</v>
      </c>
      <c r="E4" s="41" t="s">
        <v>38</v>
      </c>
      <c r="F4" s="41" t="s">
        <v>39</v>
      </c>
      <c r="G4" s="41" t="s">
        <v>40</v>
      </c>
      <c r="H4" s="41" t="s">
        <v>41</v>
      </c>
      <c r="I4" s="41" t="s">
        <v>42</v>
      </c>
      <c r="M4" s="48" t="s">
        <v>15</v>
      </c>
      <c r="N4" s="41" t="s">
        <v>36</v>
      </c>
      <c r="O4" s="41" t="s">
        <v>37</v>
      </c>
      <c r="P4" s="41" t="s">
        <v>38</v>
      </c>
      <c r="Q4" s="41" t="s">
        <v>39</v>
      </c>
      <c r="R4" s="41" t="s">
        <v>40</v>
      </c>
      <c r="S4" s="41" t="s">
        <v>41</v>
      </c>
      <c r="T4" s="41" t="s">
        <v>42</v>
      </c>
      <c r="X4" s="48" t="s">
        <v>15</v>
      </c>
      <c r="Y4" s="41" t="s">
        <v>36</v>
      </c>
      <c r="Z4" s="41" t="s">
        <v>37</v>
      </c>
      <c r="AA4" s="41" t="s">
        <v>38</v>
      </c>
      <c r="AB4" s="41" t="s">
        <v>39</v>
      </c>
      <c r="AC4" s="41" t="s">
        <v>40</v>
      </c>
      <c r="AD4" s="41" t="s">
        <v>41</v>
      </c>
      <c r="AE4" s="41" t="s">
        <v>42</v>
      </c>
    </row>
    <row r="5" spans="2:31" ht="49.5" x14ac:dyDescent="0.25">
      <c r="B5" s="49" t="s">
        <v>0</v>
      </c>
      <c r="C5" s="50">
        <v>0.82157258064516125</v>
      </c>
      <c r="D5" s="50">
        <v>0.81497202392436807</v>
      </c>
      <c r="E5" s="50">
        <v>0.83592574009031606</v>
      </c>
      <c r="F5" s="50">
        <v>0.8695268880399647</v>
      </c>
      <c r="G5" s="50">
        <v>0.85969014907921659</v>
      </c>
      <c r="H5" s="50">
        <v>0.83124776546299606</v>
      </c>
      <c r="I5" s="50">
        <v>0.84007646854362183</v>
      </c>
      <c r="M5" s="49" t="s">
        <v>0</v>
      </c>
      <c r="N5" s="92">
        <v>0.83803258145363413</v>
      </c>
      <c r="O5" s="92">
        <v>0.81095991173225446</v>
      </c>
      <c r="P5" s="92">
        <v>0.81393129770992367</v>
      </c>
      <c r="Q5" s="92">
        <v>0.84678345778288344</v>
      </c>
      <c r="R5" s="92">
        <v>0.83319570602807602</v>
      </c>
      <c r="S5" s="92">
        <v>0.80663111523301645</v>
      </c>
      <c r="T5" s="92">
        <v>0.82383385087982908</v>
      </c>
      <c r="X5" s="49" t="s">
        <v>0</v>
      </c>
      <c r="Y5" s="53">
        <v>-1.6460000808472874</v>
      </c>
      <c r="Z5" s="53">
        <v>0.40121121921136149</v>
      </c>
      <c r="AA5" s="53">
        <v>2.1994442380392387</v>
      </c>
      <c r="AB5" s="53">
        <v>2.2743430257081254</v>
      </c>
      <c r="AC5" s="53">
        <v>2.649444305114057</v>
      </c>
      <c r="AD5" s="53">
        <v>2.4616650229979609</v>
      </c>
      <c r="AE5" s="53">
        <v>1.6242617663792758</v>
      </c>
    </row>
    <row r="6" spans="2:31" ht="66" x14ac:dyDescent="0.25">
      <c r="B6" s="49" t="s">
        <v>1</v>
      </c>
      <c r="C6" s="50">
        <v>0.71970459885867744</v>
      </c>
      <c r="D6" s="50">
        <v>0.70795607782700831</v>
      </c>
      <c r="E6" s="50">
        <v>0.74232511323603423</v>
      </c>
      <c r="F6" s="50">
        <v>0.7764430120128919</v>
      </c>
      <c r="G6" s="50">
        <v>0.72011747430249629</v>
      </c>
      <c r="H6" s="50">
        <v>0.68371099774587729</v>
      </c>
      <c r="I6" s="50">
        <v>0.72210847763472952</v>
      </c>
      <c r="M6" s="49" t="s">
        <v>1</v>
      </c>
      <c r="N6" s="92">
        <v>0.70201384518565135</v>
      </c>
      <c r="O6" s="92">
        <v>0.66980957663154006</v>
      </c>
      <c r="P6" s="92">
        <v>0.70315487571701718</v>
      </c>
      <c r="Q6" s="92">
        <v>0.73629055412001143</v>
      </c>
      <c r="R6" s="92">
        <v>0.69421487603305787</v>
      </c>
      <c r="S6" s="92">
        <v>0.65489287782281413</v>
      </c>
      <c r="T6" s="92">
        <v>0.68970244065529918</v>
      </c>
      <c r="X6" s="49" t="s">
        <v>1</v>
      </c>
      <c r="Y6" s="53">
        <v>1.7690753673026083</v>
      </c>
      <c r="Z6" s="53">
        <v>3.8146501195468252</v>
      </c>
      <c r="AA6" s="53">
        <v>3.9170237519017048</v>
      </c>
      <c r="AB6" s="53">
        <v>4.0152457892880467</v>
      </c>
      <c r="AC6" s="53">
        <v>2.5902598269438415</v>
      </c>
      <c r="AD6" s="53">
        <v>2.8818119923063157</v>
      </c>
      <c r="AE6" s="53">
        <v>3.2406036979430342</v>
      </c>
    </row>
    <row r="7" spans="2:31" ht="66" x14ac:dyDescent="0.25">
      <c r="B7" s="49" t="s">
        <v>2</v>
      </c>
      <c r="C7" s="50">
        <v>0.85176470588235298</v>
      </c>
      <c r="D7" s="50">
        <v>0.84009269988412516</v>
      </c>
      <c r="E7" s="50">
        <v>0.85563380281690138</v>
      </c>
      <c r="F7" s="50">
        <v>0.88105726872246692</v>
      </c>
      <c r="G7" s="50">
        <v>0.82821188176763239</v>
      </c>
      <c r="H7" s="50">
        <v>0.84037614569694086</v>
      </c>
      <c r="I7" s="50">
        <v>0.85074211825228541</v>
      </c>
      <c r="M7" s="49" t="s">
        <v>2</v>
      </c>
      <c r="N7" s="92">
        <v>0.85521780006267623</v>
      </c>
      <c r="O7" s="92">
        <v>0.83011583011583012</v>
      </c>
      <c r="P7" s="92">
        <v>0.85912129894937916</v>
      </c>
      <c r="Q7" s="92">
        <v>0.86703044227455484</v>
      </c>
      <c r="R7" s="92">
        <v>0.82411230388109002</v>
      </c>
      <c r="S7" s="92">
        <v>0.82511574074074079</v>
      </c>
      <c r="T7" s="92">
        <v>0.84122692834017554</v>
      </c>
      <c r="X7" s="49" t="s">
        <v>2</v>
      </c>
      <c r="Y7" s="53">
        <v>-0.34530941803232462</v>
      </c>
      <c r="Z7" s="53">
        <v>0.9976869768295038</v>
      </c>
      <c r="AA7" s="53">
        <v>-0.34874961324777853</v>
      </c>
      <c r="AB7" s="53">
        <v>1.4026826447912089</v>
      </c>
      <c r="AC7" s="53">
        <v>0.40995778865423604</v>
      </c>
      <c r="AD7" s="53">
        <v>1.5260404956200069</v>
      </c>
      <c r="AE7" s="53">
        <v>0.95151899121098671</v>
      </c>
    </row>
    <row r="8" spans="2:31" ht="66" x14ac:dyDescent="0.25">
      <c r="B8" s="49" t="s">
        <v>3</v>
      </c>
      <c r="C8" s="50">
        <v>0.87171817879694247</v>
      </c>
      <c r="D8" s="50">
        <v>0.85108406238113354</v>
      </c>
      <c r="E8" s="50">
        <v>0.88805970149253732</v>
      </c>
      <c r="F8" s="50">
        <v>0.89108622946052063</v>
      </c>
      <c r="G8" s="50">
        <v>0.86251808972503619</v>
      </c>
      <c r="H8" s="50">
        <v>0.85009977696912786</v>
      </c>
      <c r="I8" s="50">
        <v>0.86627986816808566</v>
      </c>
      <c r="M8" s="49" t="s">
        <v>3</v>
      </c>
      <c r="N8" s="92">
        <v>0.86937635743096497</v>
      </c>
      <c r="O8" s="92">
        <v>0.83804347826086956</v>
      </c>
      <c r="P8" s="92">
        <v>0.88387400094029145</v>
      </c>
      <c r="Q8" s="92">
        <v>0.88684061259217239</v>
      </c>
      <c r="R8" s="92">
        <v>0.8470939706681152</v>
      </c>
      <c r="S8" s="92">
        <v>0.84341880341880338</v>
      </c>
      <c r="T8" s="92">
        <v>0.8585536061094835</v>
      </c>
      <c r="X8" s="49" t="s">
        <v>3</v>
      </c>
      <c r="Y8" s="53">
        <v>0.23418213659774922</v>
      </c>
      <c r="Z8" s="53">
        <v>1.3040584120263987</v>
      </c>
      <c r="AA8" s="53">
        <v>0.41857005522458746</v>
      </c>
      <c r="AB8" s="53">
        <v>0.42456168683482343</v>
      </c>
      <c r="AC8" s="53">
        <v>1.5424119056920982</v>
      </c>
      <c r="AD8" s="53">
        <v>0.66809735503244871</v>
      </c>
      <c r="AE8" s="53">
        <v>0.77262620586021624</v>
      </c>
    </row>
    <row r="9" spans="2:31" ht="115.5" x14ac:dyDescent="0.25">
      <c r="B9" s="49" t="s">
        <v>4</v>
      </c>
      <c r="C9" s="50">
        <v>0.79892037786774628</v>
      </c>
      <c r="D9" s="50">
        <v>0.77362509682416736</v>
      </c>
      <c r="E9" s="50">
        <v>0.78647147905098436</v>
      </c>
      <c r="F9" s="50">
        <v>0.8312702623047451</v>
      </c>
      <c r="G9" s="50">
        <v>0.78879436784980927</v>
      </c>
      <c r="H9" s="50">
        <v>0.81859356376638859</v>
      </c>
      <c r="I9" s="50">
        <v>0.80570851048999792</v>
      </c>
      <c r="M9" s="49" t="s">
        <v>4</v>
      </c>
      <c r="N9" s="92">
        <v>0.7591606639523959</v>
      </c>
      <c r="O9" s="92">
        <v>0.74099264705882351</v>
      </c>
      <c r="P9" s="92">
        <v>0.73095238095238091</v>
      </c>
      <c r="Q9" s="92">
        <v>0.79962734699727678</v>
      </c>
      <c r="R9" s="92">
        <v>0.75186104218362282</v>
      </c>
      <c r="S9" s="92">
        <v>0.75815028901734105</v>
      </c>
      <c r="T9" s="92">
        <v>0.76213025644445931</v>
      </c>
      <c r="X9" s="49" t="s">
        <v>4</v>
      </c>
      <c r="Y9" s="53">
        <v>3.9759713915350381</v>
      </c>
      <c r="Z9" s="53">
        <v>3.2632449765343852</v>
      </c>
      <c r="AA9" s="53">
        <v>5.5519098098603443</v>
      </c>
      <c r="AB9" s="53">
        <v>3.1642915307468322</v>
      </c>
      <c r="AC9" s="53">
        <v>3.6933325666186456</v>
      </c>
      <c r="AD9" s="53">
        <v>6.0443274749047537</v>
      </c>
      <c r="AE9" s="53">
        <v>4.3578254045538607</v>
      </c>
    </row>
    <row r="10" spans="2:31" ht="82.5" x14ac:dyDescent="0.25">
      <c r="B10" s="49" t="s">
        <v>5</v>
      </c>
      <c r="C10" s="50">
        <v>0.83619817997977752</v>
      </c>
      <c r="D10" s="50">
        <v>0.81539654838084152</v>
      </c>
      <c r="E10" s="50">
        <v>0.86003031834259724</v>
      </c>
      <c r="F10" s="50">
        <v>0.86007077558242406</v>
      </c>
      <c r="G10" s="50">
        <v>0.83421361502347413</v>
      </c>
      <c r="H10" s="50">
        <v>0.82613880276651563</v>
      </c>
      <c r="I10" s="50">
        <v>0.83657031277241189</v>
      </c>
      <c r="M10" s="49" t="s">
        <v>5</v>
      </c>
      <c r="N10" s="92">
        <v>0.80125195618153366</v>
      </c>
      <c r="O10" s="92">
        <v>0.78997613365155128</v>
      </c>
      <c r="P10" s="92">
        <v>0.81982840800762635</v>
      </c>
      <c r="Q10" s="92">
        <v>0.84181844256417615</v>
      </c>
      <c r="R10" s="92">
        <v>0.80192837465564737</v>
      </c>
      <c r="S10" s="92">
        <v>0.79283236994219652</v>
      </c>
      <c r="T10" s="92">
        <v>0.80758843730203711</v>
      </c>
      <c r="X10" s="49" t="s">
        <v>5</v>
      </c>
      <c r="Y10" s="53">
        <v>3.4946223798243858</v>
      </c>
      <c r="Z10" s="53">
        <v>2.5420414729290242</v>
      </c>
      <c r="AA10" s="53">
        <v>4.0201910334970892</v>
      </c>
      <c r="AB10" s="53">
        <v>1.8252333018247913</v>
      </c>
      <c r="AC10" s="53">
        <v>3.2285240367826762</v>
      </c>
      <c r="AD10" s="53">
        <v>3.330643282431911</v>
      </c>
      <c r="AE10" s="53">
        <v>2.8981875470374785</v>
      </c>
    </row>
    <row r="11" spans="2:31" ht="66" x14ac:dyDescent="0.25">
      <c r="B11" s="49" t="s">
        <v>6</v>
      </c>
      <c r="C11" s="50">
        <v>0.81172942352549149</v>
      </c>
      <c r="D11" s="50">
        <v>0.80190839694656491</v>
      </c>
      <c r="E11" s="50">
        <v>0.84810756972111556</v>
      </c>
      <c r="F11" s="50">
        <v>0.85318963006117099</v>
      </c>
      <c r="G11" s="50">
        <v>0.81469648562300323</v>
      </c>
      <c r="H11" s="50">
        <v>0.80741176470588238</v>
      </c>
      <c r="I11" s="50">
        <v>0.82135728542914177</v>
      </c>
      <c r="M11" s="49" t="s">
        <v>6</v>
      </c>
      <c r="N11" s="92">
        <v>0.80348258706467657</v>
      </c>
      <c r="O11" s="92">
        <v>0.76569037656903771</v>
      </c>
      <c r="P11" s="92">
        <v>0.82688679245283014</v>
      </c>
      <c r="Q11" s="92">
        <v>0.83245701293164698</v>
      </c>
      <c r="R11" s="92">
        <v>0.79618528610354222</v>
      </c>
      <c r="S11" s="92">
        <v>0.77716769617936399</v>
      </c>
      <c r="T11" s="92">
        <v>0.79651277986922919</v>
      </c>
      <c r="X11" s="49" t="s">
        <v>6</v>
      </c>
      <c r="Y11" s="53">
        <v>0.82468364608149214</v>
      </c>
      <c r="Z11" s="53">
        <v>3.6218020377527194</v>
      </c>
      <c r="AA11" s="53">
        <v>2.1220777268285418</v>
      </c>
      <c r="AB11" s="53">
        <v>2.0732617129524011</v>
      </c>
      <c r="AC11" s="53">
        <v>1.8511199519461008</v>
      </c>
      <c r="AD11" s="53">
        <v>3.0244068526518397</v>
      </c>
      <c r="AE11" s="53">
        <v>2.4844505559912577</v>
      </c>
    </row>
    <row r="12" spans="2:31" ht="66" x14ac:dyDescent="0.25">
      <c r="B12" s="49" t="s">
        <v>7</v>
      </c>
      <c r="C12" s="50">
        <v>0.66677852348993294</v>
      </c>
      <c r="D12" s="50">
        <v>0.60703981534910556</v>
      </c>
      <c r="E12" s="50">
        <v>0.64210526315789473</v>
      </c>
      <c r="F12" s="50">
        <v>0.69097832454598707</v>
      </c>
      <c r="G12" s="50">
        <v>0.65377855887521963</v>
      </c>
      <c r="H12" s="50">
        <v>0.63923524522028263</v>
      </c>
      <c r="I12" s="50">
        <v>0.65044907584006662</v>
      </c>
      <c r="M12" s="49" t="s">
        <v>7</v>
      </c>
      <c r="N12" s="92">
        <v>0.58723671801320343</v>
      </c>
      <c r="O12" s="92">
        <v>0.54647939382738864</v>
      </c>
      <c r="P12" s="92">
        <v>0.56617295747730534</v>
      </c>
      <c r="Q12" s="92">
        <v>0.62055109070034442</v>
      </c>
      <c r="R12" s="92">
        <v>0.5882676948499036</v>
      </c>
      <c r="S12" s="92">
        <v>0.54350596686363106</v>
      </c>
      <c r="T12" s="92">
        <v>0.57365869964900551</v>
      </c>
      <c r="X12" s="49" t="s">
        <v>7</v>
      </c>
      <c r="Y12" s="53">
        <v>7.9541805476729515</v>
      </c>
      <c r="Z12" s="53">
        <v>6.0560421521716918</v>
      </c>
      <c r="AA12" s="53">
        <v>7.5932305680589396</v>
      </c>
      <c r="AB12" s="53">
        <v>7.0427233845642645</v>
      </c>
      <c r="AC12" s="53">
        <v>6.5510864025316025</v>
      </c>
      <c r="AD12" s="53">
        <v>9.5729278356651566</v>
      </c>
      <c r="AE12" s="53">
        <v>7.6790376191061105</v>
      </c>
    </row>
    <row r="13" spans="2:31" ht="16.5" x14ac:dyDescent="0.3">
      <c r="B13" s="74" t="s">
        <v>85</v>
      </c>
      <c r="C13" s="80"/>
      <c r="D13" s="80"/>
      <c r="E13" s="80"/>
      <c r="F13" s="80"/>
      <c r="G13" s="80"/>
      <c r="H13" s="80"/>
      <c r="I13" s="80"/>
      <c r="M13" s="51"/>
      <c r="N13" s="51"/>
      <c r="O13" s="51"/>
      <c r="P13" s="51"/>
      <c r="Q13" s="51"/>
      <c r="R13" s="51"/>
      <c r="S13" s="51"/>
      <c r="T13" s="52"/>
      <c r="X13" s="74" t="s">
        <v>90</v>
      </c>
      <c r="Y13" s="82"/>
      <c r="Z13" s="82"/>
      <c r="AA13" s="82"/>
      <c r="AB13" s="82"/>
      <c r="AC13" s="82"/>
      <c r="AD13" s="82"/>
      <c r="AE13" s="82"/>
    </row>
    <row r="14" spans="2:31" ht="16.5" x14ac:dyDescent="0.3">
      <c r="B14" s="74" t="s">
        <v>86</v>
      </c>
      <c r="C14" s="80"/>
      <c r="D14" s="80"/>
      <c r="E14" s="80"/>
      <c r="F14" s="80"/>
      <c r="G14" s="80"/>
      <c r="H14" s="80"/>
      <c r="I14" s="80"/>
      <c r="M14" s="51"/>
      <c r="N14" s="51"/>
      <c r="O14" s="51"/>
      <c r="P14" s="51"/>
      <c r="Q14" s="51"/>
      <c r="R14" s="51"/>
      <c r="S14" s="51"/>
      <c r="T14" s="52"/>
      <c r="X14" s="74" t="s">
        <v>86</v>
      </c>
      <c r="Y14" s="82"/>
      <c r="Z14" s="82"/>
      <c r="AA14" s="82"/>
      <c r="AB14" s="82"/>
      <c r="AC14" s="82"/>
      <c r="AD14" s="82"/>
      <c r="AE14" s="82"/>
    </row>
    <row r="15" spans="2:31" ht="16.5" x14ac:dyDescent="0.25">
      <c r="B15" s="74" t="s">
        <v>71</v>
      </c>
      <c r="C15" s="80"/>
      <c r="D15" s="80"/>
      <c r="E15" s="80"/>
      <c r="F15" s="80"/>
      <c r="G15" s="80"/>
      <c r="H15" s="80"/>
      <c r="I15" s="80"/>
      <c r="X15" s="74" t="s">
        <v>71</v>
      </c>
      <c r="Y15" s="82"/>
      <c r="Z15" s="82"/>
      <c r="AA15" s="82"/>
      <c r="AB15" s="82"/>
      <c r="AC15" s="82"/>
      <c r="AD15" s="82"/>
      <c r="AE15" s="82"/>
    </row>
    <row r="16" spans="2:31" ht="16.5" x14ac:dyDescent="0.25">
      <c r="B16" s="73"/>
      <c r="C16" s="80"/>
      <c r="D16" s="80"/>
      <c r="E16" s="80"/>
      <c r="F16" s="80"/>
      <c r="G16" s="80"/>
      <c r="H16" s="80"/>
      <c r="I16" s="80"/>
      <c r="X16" s="73"/>
      <c r="Y16" s="82"/>
      <c r="Z16" s="82"/>
      <c r="AA16" s="82"/>
      <c r="AB16" s="82"/>
      <c r="AC16" s="82"/>
      <c r="AD16" s="82"/>
      <c r="AE16" s="82"/>
    </row>
    <row r="17" spans="2:31" ht="16.5" x14ac:dyDescent="0.25">
      <c r="B17" s="81"/>
      <c r="C17" s="80"/>
      <c r="D17" s="80"/>
      <c r="E17" s="80"/>
      <c r="F17" s="80"/>
      <c r="G17" s="80"/>
      <c r="H17" s="80"/>
      <c r="I17" s="80"/>
      <c r="X17" s="81"/>
      <c r="Y17" s="82"/>
      <c r="Z17" s="82"/>
      <c r="AA17" s="82"/>
      <c r="AB17" s="82"/>
      <c r="AC17" s="82"/>
      <c r="AD17" s="82"/>
      <c r="AE17" s="82"/>
    </row>
    <row r="18" spans="2:31" ht="16.5" x14ac:dyDescent="0.3">
      <c r="B18" s="72" t="s">
        <v>84</v>
      </c>
      <c r="C18" s="51"/>
      <c r="D18" s="51"/>
      <c r="E18" s="51"/>
      <c r="F18" s="51"/>
      <c r="G18" s="51"/>
      <c r="H18" s="51"/>
      <c r="I18" s="52"/>
      <c r="M18" s="72" t="s">
        <v>109</v>
      </c>
      <c r="X18" s="72" t="s">
        <v>89</v>
      </c>
      <c r="Y18" s="46"/>
      <c r="Z18" s="46"/>
      <c r="AA18" s="46"/>
      <c r="AB18" s="46"/>
      <c r="AC18" s="46"/>
      <c r="AD18" s="46"/>
      <c r="AE18" s="46"/>
    </row>
    <row r="19" spans="2:31" ht="16.5" x14ac:dyDescent="0.3">
      <c r="B19" s="73"/>
      <c r="C19" s="51"/>
      <c r="D19" s="51"/>
      <c r="E19" s="51"/>
      <c r="F19" s="51"/>
      <c r="G19" s="51"/>
      <c r="H19" s="51"/>
      <c r="I19" s="52"/>
      <c r="X19" s="73"/>
      <c r="Y19" s="46"/>
      <c r="Z19" s="46"/>
      <c r="AA19" s="46"/>
      <c r="AB19" s="46"/>
      <c r="AC19" s="46"/>
      <c r="AD19" s="46"/>
      <c r="AE19" s="46"/>
    </row>
    <row r="20" spans="2:31" ht="33" x14ac:dyDescent="0.25">
      <c r="B20" s="48" t="s">
        <v>30</v>
      </c>
      <c r="C20" s="41" t="s">
        <v>36</v>
      </c>
      <c r="D20" s="41" t="s">
        <v>37</v>
      </c>
      <c r="E20" s="41" t="s">
        <v>38</v>
      </c>
      <c r="F20" s="41" t="s">
        <v>39</v>
      </c>
      <c r="G20" s="41" t="s">
        <v>40</v>
      </c>
      <c r="H20" s="41" t="s">
        <v>41</v>
      </c>
      <c r="I20" s="41" t="s">
        <v>42</v>
      </c>
      <c r="M20" s="48" t="s">
        <v>30</v>
      </c>
      <c r="N20" s="41" t="s">
        <v>36</v>
      </c>
      <c r="O20" s="41" t="s">
        <v>37</v>
      </c>
      <c r="P20" s="41" t="s">
        <v>38</v>
      </c>
      <c r="Q20" s="41" t="s">
        <v>39</v>
      </c>
      <c r="R20" s="41" t="s">
        <v>40</v>
      </c>
      <c r="S20" s="41" t="s">
        <v>41</v>
      </c>
      <c r="T20" s="41" t="s">
        <v>42</v>
      </c>
      <c r="X20" s="48" t="s">
        <v>30</v>
      </c>
      <c r="Y20" s="41" t="s">
        <v>36</v>
      </c>
      <c r="Z20" s="41" t="s">
        <v>37</v>
      </c>
      <c r="AA20" s="41" t="s">
        <v>38</v>
      </c>
      <c r="AB20" s="41" t="s">
        <v>39</v>
      </c>
      <c r="AC20" s="41" t="s">
        <v>40</v>
      </c>
      <c r="AD20" s="41" t="s">
        <v>41</v>
      </c>
      <c r="AE20" s="41" t="s">
        <v>42</v>
      </c>
    </row>
    <row r="21" spans="2:31" ht="49.5" x14ac:dyDescent="0.25">
      <c r="B21" s="49" t="s">
        <v>8</v>
      </c>
      <c r="C21" s="50">
        <v>0.49730639730639731</v>
      </c>
      <c r="D21" s="50">
        <v>0.47661383842288363</v>
      </c>
      <c r="E21" s="50">
        <v>0.51235501765002522</v>
      </c>
      <c r="F21" s="50">
        <v>0.5411574142247092</v>
      </c>
      <c r="G21" s="50">
        <v>0.49487554904831627</v>
      </c>
      <c r="H21" s="50">
        <v>0.47172743574417214</v>
      </c>
      <c r="I21" s="50">
        <v>0.49724719492647573</v>
      </c>
      <c r="M21" s="49" t="s">
        <v>8</v>
      </c>
      <c r="N21" s="92">
        <v>0.47550251256281406</v>
      </c>
      <c r="O21" s="92">
        <v>0.444423997055576</v>
      </c>
      <c r="P21" s="92">
        <v>0.48877209746774963</v>
      </c>
      <c r="Q21" s="92">
        <v>0.49971297359357059</v>
      </c>
      <c r="R21" s="92">
        <v>0.46090308370044053</v>
      </c>
      <c r="S21" s="92">
        <v>0.45121243763777702</v>
      </c>
      <c r="T21" s="92">
        <v>0.46765786835950551</v>
      </c>
      <c r="X21" s="49" t="s">
        <v>8</v>
      </c>
      <c r="Y21" s="53">
        <v>2.1803884743583248</v>
      </c>
      <c r="Z21" s="53">
        <v>3.2189841367307626</v>
      </c>
      <c r="AA21" s="53">
        <v>2.3582920182275591</v>
      </c>
      <c r="AB21" s="53">
        <v>4.1444440631138608</v>
      </c>
      <c r="AC21" s="53">
        <v>3.3972465347875733</v>
      </c>
      <c r="AD21" s="53">
        <v>2.0514998106395121</v>
      </c>
      <c r="AE21" s="53">
        <v>2.958932656697022</v>
      </c>
    </row>
    <row r="22" spans="2:31" ht="33" x14ac:dyDescent="0.25">
      <c r="B22" s="49" t="s">
        <v>9</v>
      </c>
      <c r="C22" s="50">
        <v>0.79215554810593358</v>
      </c>
      <c r="D22" s="50">
        <v>0.78790805485802584</v>
      </c>
      <c r="E22" s="50">
        <v>0.78610971313537992</v>
      </c>
      <c r="F22" s="50">
        <v>0.81144534115920763</v>
      </c>
      <c r="G22" s="50">
        <v>0.78391074574280684</v>
      </c>
      <c r="H22" s="50">
        <v>0.78277420889840588</v>
      </c>
      <c r="I22" s="50">
        <v>0.79182595398623756</v>
      </c>
      <c r="M22" s="49" t="s">
        <v>9</v>
      </c>
      <c r="N22" s="92">
        <v>0.75605917532263145</v>
      </c>
      <c r="O22" s="92">
        <v>0.73597785977859775</v>
      </c>
      <c r="P22" s="92">
        <v>0.75911708253358923</v>
      </c>
      <c r="Q22" s="92">
        <v>0.789820788530466</v>
      </c>
      <c r="R22" s="92">
        <v>0.76537082988695893</v>
      </c>
      <c r="S22" s="92">
        <v>0.7511856564488143</v>
      </c>
      <c r="T22" s="92">
        <v>0.76022453889334407</v>
      </c>
      <c r="X22" s="49" t="s">
        <v>9</v>
      </c>
      <c r="Y22" s="53">
        <v>3.6096372783302133</v>
      </c>
      <c r="Z22" s="53">
        <v>5.1930195079428092</v>
      </c>
      <c r="AA22" s="53">
        <v>2.699263060179069</v>
      </c>
      <c r="AB22" s="53">
        <v>2.1624552628741633</v>
      </c>
      <c r="AC22" s="53">
        <v>1.853991585584791</v>
      </c>
      <c r="AD22" s="53">
        <v>3.1588552449591578</v>
      </c>
      <c r="AE22" s="53">
        <v>3.1601415092893492</v>
      </c>
    </row>
    <row r="23" spans="2:31" ht="49.5" x14ac:dyDescent="0.25">
      <c r="B23" s="49" t="s">
        <v>10</v>
      </c>
      <c r="C23" s="50">
        <v>0.90493785690292239</v>
      </c>
      <c r="D23" s="50">
        <v>0.88464506172839508</v>
      </c>
      <c r="E23" s="50">
        <v>0.920866935483871</v>
      </c>
      <c r="F23" s="50">
        <v>0.91163475699558172</v>
      </c>
      <c r="G23" s="50">
        <v>0.8900906167787197</v>
      </c>
      <c r="H23" s="50">
        <v>0.89380952380952383</v>
      </c>
      <c r="I23" s="50">
        <v>0.89894282932257619</v>
      </c>
      <c r="M23" s="49" t="s">
        <v>10</v>
      </c>
      <c r="N23" s="92">
        <v>0.88623507228158394</v>
      </c>
      <c r="O23" s="92">
        <v>0.87042823010476011</v>
      </c>
      <c r="P23" s="92">
        <v>0.88878281622911692</v>
      </c>
      <c r="Q23" s="92">
        <v>0.90410565604364057</v>
      </c>
      <c r="R23" s="92">
        <v>0.86905089408528202</v>
      </c>
      <c r="S23" s="92">
        <v>0.87725590004627485</v>
      </c>
      <c r="T23" s="92">
        <v>0.88302239428628637</v>
      </c>
      <c r="X23" s="49" t="s">
        <v>10</v>
      </c>
      <c r="Y23" s="53">
        <v>1.8702784621338453</v>
      </c>
      <c r="Z23" s="53">
        <v>1.4216831623634962</v>
      </c>
      <c r="AA23" s="53">
        <v>3.2084119254754073</v>
      </c>
      <c r="AB23" s="53">
        <v>0.75291009519411478</v>
      </c>
      <c r="AC23" s="53">
        <v>2.1039722693437679</v>
      </c>
      <c r="AD23" s="53">
        <v>1.6553623763248981</v>
      </c>
      <c r="AE23" s="53">
        <v>1.5920435036289815</v>
      </c>
    </row>
    <row r="24" spans="2:31" ht="49.5" x14ac:dyDescent="0.25">
      <c r="B24" s="49" t="s">
        <v>11</v>
      </c>
      <c r="C24" s="50">
        <v>0.93304318714429191</v>
      </c>
      <c r="D24" s="50">
        <v>0.92100192678227355</v>
      </c>
      <c r="E24" s="50">
        <v>0.93972877950778499</v>
      </c>
      <c r="F24" s="50">
        <v>0.93963369963369958</v>
      </c>
      <c r="G24" s="50">
        <v>0.92228739002932547</v>
      </c>
      <c r="H24" s="50">
        <v>0.92596553773024359</v>
      </c>
      <c r="I24" s="50">
        <v>0.9295579151918939</v>
      </c>
      <c r="M24" s="49" t="s">
        <v>11</v>
      </c>
      <c r="N24" s="92">
        <v>0.92034005037783373</v>
      </c>
      <c r="O24" s="92">
        <v>0.90206947524020697</v>
      </c>
      <c r="P24" s="92">
        <v>0.93477218225419667</v>
      </c>
      <c r="Q24" s="92">
        <v>0.93476702508960574</v>
      </c>
      <c r="R24" s="92">
        <v>0.90941629955947134</v>
      </c>
      <c r="S24" s="92">
        <v>0.91267638214203095</v>
      </c>
      <c r="T24" s="92">
        <v>0.91786406469290915</v>
      </c>
      <c r="X24" s="49" t="s">
        <v>11</v>
      </c>
      <c r="Y24" s="53">
        <v>1.2703136766458178</v>
      </c>
      <c r="Z24" s="53">
        <v>1.8932451542066575</v>
      </c>
      <c r="AA24" s="53">
        <v>0.4956597253588324</v>
      </c>
      <c r="AB24" s="53">
        <v>0.48666745440938408</v>
      </c>
      <c r="AC24" s="53">
        <v>1.287109046985413</v>
      </c>
      <c r="AD24" s="53">
        <v>1.3289155588212642</v>
      </c>
      <c r="AE24" s="53">
        <v>1.1693850498984748</v>
      </c>
    </row>
    <row r="25" spans="2:31" ht="49.5" x14ac:dyDescent="0.25">
      <c r="B25" s="49" t="s">
        <v>12</v>
      </c>
      <c r="C25" s="50">
        <v>0.870060281312793</v>
      </c>
      <c r="D25" s="50">
        <v>0.8407471596379742</v>
      </c>
      <c r="E25" s="50">
        <v>0.87556447566482687</v>
      </c>
      <c r="F25" s="50">
        <v>0.87884559038968646</v>
      </c>
      <c r="G25" s="50">
        <v>0.85953079178885627</v>
      </c>
      <c r="H25" s="50">
        <v>0.8560894386298763</v>
      </c>
      <c r="I25" s="50">
        <v>0.86191699056079951</v>
      </c>
      <c r="M25" s="49" t="s">
        <v>12</v>
      </c>
      <c r="N25" s="92">
        <v>0.8462264150943396</v>
      </c>
      <c r="O25" s="92">
        <v>0.83087149187592324</v>
      </c>
      <c r="P25" s="92">
        <v>0.86337488015340369</v>
      </c>
      <c r="Q25" s="92">
        <v>0.86742152787731119</v>
      </c>
      <c r="R25" s="92">
        <v>0.85151515151515156</v>
      </c>
      <c r="S25" s="92">
        <v>0.84318260668439926</v>
      </c>
      <c r="T25" s="92">
        <v>0.8493452699091395</v>
      </c>
      <c r="X25" s="49" t="s">
        <v>12</v>
      </c>
      <c r="Y25" s="53">
        <v>2.3833866218453403</v>
      </c>
      <c r="Z25" s="53">
        <v>0.98756677620509548</v>
      </c>
      <c r="AA25" s="53">
        <v>1.2189595511423179</v>
      </c>
      <c r="AB25" s="53">
        <v>1.1424062512375266</v>
      </c>
      <c r="AC25" s="53">
        <v>0.80156402737047161</v>
      </c>
      <c r="AD25" s="53">
        <v>1.2906831945477037</v>
      </c>
      <c r="AE25" s="53">
        <v>1.2571720651660012</v>
      </c>
    </row>
    <row r="26" spans="2:31" ht="49.5" x14ac:dyDescent="0.25">
      <c r="B26" s="49" t="s">
        <v>13</v>
      </c>
      <c r="C26" s="50">
        <v>0.84924623115577891</v>
      </c>
      <c r="D26" s="50">
        <v>0.82879227053140092</v>
      </c>
      <c r="E26" s="50">
        <v>0.86095717884130984</v>
      </c>
      <c r="F26" s="50">
        <v>0.85844212996919467</v>
      </c>
      <c r="G26" s="50">
        <v>0.8319155177471399</v>
      </c>
      <c r="H26" s="50">
        <v>0.83660597405688442</v>
      </c>
      <c r="I26" s="50">
        <v>0.84280948078126083</v>
      </c>
      <c r="M26" s="49" t="s">
        <v>13</v>
      </c>
      <c r="N26" s="92">
        <v>0.83154911838790935</v>
      </c>
      <c r="O26" s="92">
        <v>0.80516605166051658</v>
      </c>
      <c r="P26" s="92">
        <v>0.84172661870503596</v>
      </c>
      <c r="Q26" s="92">
        <v>0.85394548063127695</v>
      </c>
      <c r="R26" s="92">
        <v>0.8302043070127002</v>
      </c>
      <c r="S26" s="92">
        <v>0.82037936618089291</v>
      </c>
      <c r="T26" s="92">
        <v>0.82930579230589263</v>
      </c>
      <c r="X26" s="49" t="s">
        <v>13</v>
      </c>
      <c r="Y26" s="53">
        <v>1.7697112767869561</v>
      </c>
      <c r="Z26" s="53">
        <v>2.3626218870884341</v>
      </c>
      <c r="AA26" s="53">
        <v>1.9230560136273889</v>
      </c>
      <c r="AB26" s="53">
        <v>0.4496649337917713</v>
      </c>
      <c r="AC26" s="53">
        <v>0.17112107344396943</v>
      </c>
      <c r="AD26" s="53">
        <v>1.6226607875991506</v>
      </c>
      <c r="AE26" s="53">
        <v>1.3503688475368203</v>
      </c>
    </row>
    <row r="27" spans="2:31" ht="49.5" x14ac:dyDescent="0.25">
      <c r="B27" s="49" t="s">
        <v>14</v>
      </c>
      <c r="C27" s="50">
        <v>0.66</v>
      </c>
      <c r="D27" s="50">
        <v>0.65536292627167081</v>
      </c>
      <c r="E27" s="50">
        <v>0.65653040877367896</v>
      </c>
      <c r="F27" s="50">
        <v>0.70136866627839256</v>
      </c>
      <c r="G27" s="50">
        <v>0.67760673830961371</v>
      </c>
      <c r="H27" s="50">
        <v>0.65875161631597512</v>
      </c>
      <c r="I27" s="50">
        <v>0.67041584975750701</v>
      </c>
      <c r="M27" s="49" t="s">
        <v>14</v>
      </c>
      <c r="N27" s="92">
        <v>0.64321295143212953</v>
      </c>
      <c r="O27" s="92">
        <v>0.62154796511627908</v>
      </c>
      <c r="P27" s="92">
        <v>0.65155807365439089</v>
      </c>
      <c r="Q27" s="92">
        <v>0.69326895768247654</v>
      </c>
      <c r="R27" s="92">
        <v>0.65321701199563798</v>
      </c>
      <c r="S27" s="92">
        <v>0.6187585890975722</v>
      </c>
      <c r="T27" s="92">
        <v>0.64565992865636146</v>
      </c>
      <c r="X27" s="49" t="s">
        <v>14</v>
      </c>
      <c r="Y27" s="53">
        <v>1.6787048567870499</v>
      </c>
      <c r="Z27" s="53">
        <v>3.3814961155391732</v>
      </c>
      <c r="AA27" s="53">
        <v>0.49723351192880738</v>
      </c>
      <c r="AB27" s="53">
        <v>0.8099708595916022</v>
      </c>
      <c r="AC27" s="53">
        <v>2.4389726313975735</v>
      </c>
      <c r="AD27" s="53">
        <v>3.9993027218402921</v>
      </c>
      <c r="AE27" s="53">
        <v>2.475592110114555</v>
      </c>
    </row>
    <row r="28" spans="2:31" x14ac:dyDescent="0.25">
      <c r="B28" s="74" t="s">
        <v>87</v>
      </c>
      <c r="X28" s="74" t="s">
        <v>91</v>
      </c>
    </row>
    <row r="29" spans="2:31" x14ac:dyDescent="0.25">
      <c r="B29" s="74" t="s">
        <v>86</v>
      </c>
      <c r="X29" s="74" t="s">
        <v>86</v>
      </c>
    </row>
    <row r="30" spans="2:31" x14ac:dyDescent="0.25">
      <c r="B30" s="74" t="s">
        <v>71</v>
      </c>
      <c r="X30" s="74" t="s">
        <v>71</v>
      </c>
    </row>
    <row r="31" spans="2:31" x14ac:dyDescent="0.25">
      <c r="B31" s="73"/>
      <c r="X31" s="73"/>
    </row>
    <row r="36" spans="2:2" x14ac:dyDescent="0.25">
      <c r="B36" s="84"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AB84"/>
  <sheetViews>
    <sheetView zoomScale="124" zoomScaleNormal="124" workbookViewId="0">
      <selection activeCell="C15" sqref="C15"/>
    </sheetView>
  </sheetViews>
  <sheetFormatPr baseColWidth="10" defaultRowHeight="15" x14ac:dyDescent="0.25"/>
  <cols>
    <col min="2" max="2" width="81.85546875" bestFit="1" customWidth="1"/>
    <col min="3" max="28" width="14.28515625" customWidth="1"/>
  </cols>
  <sheetData>
    <row r="3" spans="2:27" x14ac:dyDescent="0.25">
      <c r="B3" s="83" t="s">
        <v>100</v>
      </c>
    </row>
    <row r="5" spans="2:27" ht="15.75" thickBot="1" x14ac:dyDescent="0.3">
      <c r="B5" s="88">
        <v>2021</v>
      </c>
    </row>
    <row r="6" spans="2:27" ht="45" x14ac:dyDescent="0.25">
      <c r="B6" s="67" t="s">
        <v>15</v>
      </c>
      <c r="C6" s="68" t="s">
        <v>43</v>
      </c>
      <c r="D6" s="69" t="s">
        <v>44</v>
      </c>
      <c r="E6" s="70" t="s">
        <v>45</v>
      </c>
      <c r="F6" s="68" t="s">
        <v>46</v>
      </c>
      <c r="G6" s="69" t="s">
        <v>47</v>
      </c>
      <c r="H6" s="70" t="s">
        <v>48</v>
      </c>
      <c r="I6" s="68" t="s">
        <v>49</v>
      </c>
      <c r="J6" s="69" t="s">
        <v>50</v>
      </c>
      <c r="K6" s="69" t="s">
        <v>51</v>
      </c>
      <c r="L6" s="70" t="s">
        <v>52</v>
      </c>
      <c r="M6" s="68" t="s">
        <v>53</v>
      </c>
      <c r="N6" s="69" t="s">
        <v>54</v>
      </c>
      <c r="O6" s="69" t="s">
        <v>55</v>
      </c>
      <c r="P6" s="69" t="s">
        <v>56</v>
      </c>
      <c r="Q6" s="69" t="s">
        <v>57</v>
      </c>
      <c r="R6" s="70" t="s">
        <v>58</v>
      </c>
      <c r="S6" s="68" t="s">
        <v>59</v>
      </c>
      <c r="T6" s="69" t="s">
        <v>60</v>
      </c>
      <c r="U6" s="70" t="s">
        <v>61</v>
      </c>
      <c r="V6" s="68" t="s">
        <v>62</v>
      </c>
      <c r="W6" s="69" t="s">
        <v>63</v>
      </c>
      <c r="X6" s="69" t="s">
        <v>64</v>
      </c>
      <c r="Y6" s="69" t="s">
        <v>65</v>
      </c>
      <c r="Z6" s="69" t="s">
        <v>66</v>
      </c>
      <c r="AA6" s="70" t="s">
        <v>67</v>
      </c>
    </row>
    <row r="7" spans="2:27" x14ac:dyDescent="0.25">
      <c r="B7" s="65" t="s">
        <v>0</v>
      </c>
      <c r="C7" s="85">
        <v>0.83406957482054112</v>
      </c>
      <c r="D7" s="3">
        <v>0.8246913580246914</v>
      </c>
      <c r="E7" s="86">
        <v>0.79833206974981041</v>
      </c>
      <c r="F7" s="85">
        <v>0.82827375606251119</v>
      </c>
      <c r="G7" s="3">
        <v>0.80344641895530422</v>
      </c>
      <c r="H7" s="86">
        <v>0.79829059829059834</v>
      </c>
      <c r="I7" s="85">
        <v>0.81548387096774189</v>
      </c>
      <c r="J7" s="3">
        <v>0.83469387755102042</v>
      </c>
      <c r="K7" s="3">
        <v>0.82924693520140103</v>
      </c>
      <c r="L7" s="86">
        <v>0.84249767008387699</v>
      </c>
      <c r="M7" s="85">
        <v>0.8628291488058788</v>
      </c>
      <c r="N7" s="3">
        <v>0.88542825361512789</v>
      </c>
      <c r="O7" s="3">
        <v>0.87488986784140965</v>
      </c>
      <c r="P7" s="3">
        <v>0.85859639968692925</v>
      </c>
      <c r="Q7" s="3">
        <v>0.86537574919317661</v>
      </c>
      <c r="R7" s="86">
        <v>0.87661454792658056</v>
      </c>
      <c r="S7" s="85">
        <v>0.86370636550308011</v>
      </c>
      <c r="T7" s="3">
        <v>0.83451118963486459</v>
      </c>
      <c r="U7" s="86">
        <v>0.88263283108643931</v>
      </c>
      <c r="V7" s="85">
        <v>0.79903794762159275</v>
      </c>
      <c r="W7" s="3">
        <v>0.85292961069602835</v>
      </c>
      <c r="X7" s="3">
        <v>0.84947679098470619</v>
      </c>
      <c r="Y7" s="3">
        <v>0.8204419889502762</v>
      </c>
      <c r="Z7" s="3">
        <v>0.81373449701423983</v>
      </c>
      <c r="AA7" s="86">
        <v>0.85739750445632801</v>
      </c>
    </row>
    <row r="8" spans="2:27" x14ac:dyDescent="0.25">
      <c r="B8" s="65" t="s">
        <v>1</v>
      </c>
      <c r="C8" s="85">
        <v>0.7351724137931035</v>
      </c>
      <c r="D8" s="3">
        <v>0.72413793103448276</v>
      </c>
      <c r="E8" s="86">
        <v>0.67978803936411814</v>
      </c>
      <c r="F8" s="85">
        <v>0.7431028305266929</v>
      </c>
      <c r="G8" s="3">
        <v>0.68780487804878043</v>
      </c>
      <c r="H8" s="86">
        <v>0.65577119509703774</v>
      </c>
      <c r="I8" s="85">
        <v>0.78266494178525226</v>
      </c>
      <c r="J8" s="3">
        <v>0.73155737704918034</v>
      </c>
      <c r="K8" s="3">
        <v>0.7351398601398601</v>
      </c>
      <c r="L8" s="86">
        <v>0.72820993439550141</v>
      </c>
      <c r="M8" s="85">
        <v>0.82084095063985374</v>
      </c>
      <c r="N8" s="3">
        <v>0.78991130820399114</v>
      </c>
      <c r="O8" s="3">
        <v>0.80860403863037755</v>
      </c>
      <c r="P8" s="3">
        <v>0.73899452982547542</v>
      </c>
      <c r="Q8" s="3">
        <v>0.78068965517241384</v>
      </c>
      <c r="R8" s="86">
        <v>0.774991528295493</v>
      </c>
      <c r="S8" s="85">
        <v>0.71340365320298427</v>
      </c>
      <c r="T8" s="3">
        <v>0.70682492581602374</v>
      </c>
      <c r="U8" s="86">
        <v>0.76498800959232616</v>
      </c>
      <c r="V8" s="85">
        <v>0.69984034060670575</v>
      </c>
      <c r="W8" s="3">
        <v>0.67385339082712659</v>
      </c>
      <c r="X8" s="3">
        <v>0.721004810261892</v>
      </c>
      <c r="Y8" s="3">
        <v>0.68906560636182901</v>
      </c>
      <c r="Z8" s="3">
        <v>0.64009060022650055</v>
      </c>
      <c r="AA8" s="86">
        <v>0.69720404521118384</v>
      </c>
    </row>
    <row r="9" spans="2:27" x14ac:dyDescent="0.25">
      <c r="B9" s="65" t="s">
        <v>2</v>
      </c>
      <c r="C9" s="85">
        <v>0.86692435118718936</v>
      </c>
      <c r="D9" s="3">
        <v>0.84691358024691354</v>
      </c>
      <c r="E9" s="86">
        <v>0.81700835231586943</v>
      </c>
      <c r="F9" s="85">
        <v>0.86114603915933174</v>
      </c>
      <c r="G9" s="3">
        <v>0.81773931855056792</v>
      </c>
      <c r="H9" s="86">
        <v>0.81457406773862473</v>
      </c>
      <c r="I9" s="85">
        <v>0.86322580645161295</v>
      </c>
      <c r="J9" s="3">
        <v>0.84253578732106338</v>
      </c>
      <c r="K9" s="3">
        <v>0.85175438596491226</v>
      </c>
      <c r="L9" s="86">
        <v>0.86691658856607312</v>
      </c>
      <c r="M9" s="85">
        <v>0.88379204892966357</v>
      </c>
      <c r="N9" s="3">
        <v>0.89822024471635153</v>
      </c>
      <c r="O9" s="3">
        <v>0.90693590869183494</v>
      </c>
      <c r="P9" s="3">
        <v>0.86348211955103105</v>
      </c>
      <c r="Q9" s="3">
        <v>0.89451865499769689</v>
      </c>
      <c r="R9" s="86">
        <v>0.87092391304347827</v>
      </c>
      <c r="S9" s="85">
        <v>0.82371054657428788</v>
      </c>
      <c r="T9" s="3">
        <v>0.81678486997635935</v>
      </c>
      <c r="U9" s="86">
        <v>0.86042823156225223</v>
      </c>
      <c r="V9" s="85">
        <v>0.83110636023516837</v>
      </c>
      <c r="W9" s="3">
        <v>0.82475442043222003</v>
      </c>
      <c r="X9" s="3">
        <v>0.84747583243823843</v>
      </c>
      <c r="Y9" s="3">
        <v>0.85996835443037978</v>
      </c>
      <c r="Z9" s="87">
        <v>0.8309730470534491</v>
      </c>
      <c r="AA9" s="86">
        <v>0.85145573380867501</v>
      </c>
    </row>
    <row r="10" spans="2:27" x14ac:dyDescent="0.25">
      <c r="B10" s="65" t="s">
        <v>3</v>
      </c>
      <c r="C10" s="85">
        <v>0.89334424440807425</v>
      </c>
      <c r="D10" s="3">
        <v>0.86707317073170731</v>
      </c>
      <c r="E10" s="86">
        <v>0.81743050338091661</v>
      </c>
      <c r="F10" s="85">
        <v>0.87193605683836595</v>
      </c>
      <c r="G10" s="3">
        <v>0.83146666666666669</v>
      </c>
      <c r="H10" s="86">
        <v>0.8249248245907117</v>
      </c>
      <c r="I10" s="85">
        <v>0.90549169859514689</v>
      </c>
      <c r="J10" s="3">
        <v>0.88032454361054768</v>
      </c>
      <c r="K10" s="3">
        <v>0.8876306620209059</v>
      </c>
      <c r="L10" s="86">
        <v>0.87396504139834408</v>
      </c>
      <c r="M10" s="85">
        <v>0.90230582524271841</v>
      </c>
      <c r="N10" s="3">
        <v>0.88956043956043951</v>
      </c>
      <c r="O10" s="3">
        <v>0.91470844212358571</v>
      </c>
      <c r="P10" s="3">
        <v>0.88422688422688422</v>
      </c>
      <c r="Q10" s="3">
        <v>0.88828089375285002</v>
      </c>
      <c r="R10" s="86">
        <v>0.88922457200402816</v>
      </c>
      <c r="S10" s="85">
        <v>0.85558375634517769</v>
      </c>
      <c r="T10" s="3">
        <v>0.84979544126241968</v>
      </c>
      <c r="U10" s="86">
        <v>0.8992918961447679</v>
      </c>
      <c r="V10" s="85">
        <v>0.82938388625592419</v>
      </c>
      <c r="W10" s="3">
        <v>0.84424641611778384</v>
      </c>
      <c r="X10" s="3">
        <v>0.87539766702014843</v>
      </c>
      <c r="Y10" s="3">
        <v>0.85825849277625932</v>
      </c>
      <c r="Z10" s="3">
        <v>0.83441923163334086</v>
      </c>
      <c r="AA10" s="86">
        <v>0.85857395403653503</v>
      </c>
    </row>
    <row r="11" spans="2:27" x14ac:dyDescent="0.25">
      <c r="B11" s="65" t="s">
        <v>4</v>
      </c>
      <c r="C11" s="85">
        <v>0.81795580110497235</v>
      </c>
      <c r="D11" s="3">
        <v>0.78589108910891092</v>
      </c>
      <c r="E11" s="86">
        <v>0.75864719446579554</v>
      </c>
      <c r="F11" s="85">
        <v>0.76934123137677257</v>
      </c>
      <c r="G11" s="3">
        <v>0.79146141215106736</v>
      </c>
      <c r="H11" s="86">
        <v>0.77308616546515618</v>
      </c>
      <c r="I11" s="85">
        <v>0.79323797139141738</v>
      </c>
      <c r="J11" s="3">
        <v>0.83162217659137572</v>
      </c>
      <c r="K11" s="3">
        <v>0.73192239858906527</v>
      </c>
      <c r="L11" s="86">
        <v>0.79458450046685336</v>
      </c>
      <c r="M11" s="85">
        <v>0.8126535626535627</v>
      </c>
      <c r="N11" s="3">
        <v>0.84799554565701563</v>
      </c>
      <c r="O11" s="3">
        <v>0.8185880250223414</v>
      </c>
      <c r="P11" s="3">
        <v>0.82708933717579247</v>
      </c>
      <c r="Q11" s="3">
        <v>0.82418089524688509</v>
      </c>
      <c r="R11" s="86">
        <v>0.84432358939496943</v>
      </c>
      <c r="S11" s="85">
        <v>0.7967542503863988</v>
      </c>
      <c r="T11" s="3">
        <v>0.76763485477178428</v>
      </c>
      <c r="U11" s="86">
        <v>0.80142970611596509</v>
      </c>
      <c r="V11" s="85">
        <v>0.77652127086698974</v>
      </c>
      <c r="W11" s="3">
        <v>0.81710681907765081</v>
      </c>
      <c r="X11" s="3">
        <v>0.84411054467400048</v>
      </c>
      <c r="Y11" s="3">
        <v>0.82539682539682535</v>
      </c>
      <c r="Z11" s="3">
        <v>0.81424994309128162</v>
      </c>
      <c r="AA11" s="86">
        <v>0.80753138075313813</v>
      </c>
    </row>
    <row r="12" spans="2:27" x14ac:dyDescent="0.25">
      <c r="B12" s="65" t="s">
        <v>5</v>
      </c>
      <c r="C12" s="85">
        <v>0.84776613348041918</v>
      </c>
      <c r="D12" s="3">
        <v>0.82549504950495045</v>
      </c>
      <c r="E12" s="86">
        <v>0.81091468101460418</v>
      </c>
      <c r="F12" s="85">
        <v>0.8181491464510332</v>
      </c>
      <c r="G12" s="3">
        <v>0.8252054794520548</v>
      </c>
      <c r="H12" s="86">
        <v>0.80529755761953903</v>
      </c>
      <c r="I12" s="85">
        <v>0.86322580645161295</v>
      </c>
      <c r="J12" s="3">
        <v>0.86036960985626287</v>
      </c>
      <c r="K12" s="3">
        <v>0.84275618374558303</v>
      </c>
      <c r="L12" s="86">
        <v>0.86359360301034804</v>
      </c>
      <c r="M12" s="85">
        <v>0.85872235872235869</v>
      </c>
      <c r="N12" s="3">
        <v>0.86262513904338156</v>
      </c>
      <c r="O12" s="3">
        <v>0.86262265834076712</v>
      </c>
      <c r="P12" s="3">
        <v>0.84292093511951671</v>
      </c>
      <c r="Q12" s="3">
        <v>0.87113163972286378</v>
      </c>
      <c r="R12" s="86">
        <v>0.87049626104690692</v>
      </c>
      <c r="S12" s="85">
        <v>0.82843137254901966</v>
      </c>
      <c r="T12" s="3">
        <v>0.84045077105575328</v>
      </c>
      <c r="U12" s="86">
        <v>0.84505928853754941</v>
      </c>
      <c r="V12" s="85">
        <v>0.81421647819063003</v>
      </c>
      <c r="W12" s="3">
        <v>0.80907297830374758</v>
      </c>
      <c r="X12" s="3">
        <v>0.85312248726882878</v>
      </c>
      <c r="Y12" s="3">
        <v>0.83373110580747811</v>
      </c>
      <c r="Z12" s="3">
        <v>0.81430849851902487</v>
      </c>
      <c r="AA12" s="86">
        <v>0.82546323968918112</v>
      </c>
    </row>
    <row r="13" spans="2:27" x14ac:dyDescent="0.25">
      <c r="B13" s="65" t="s">
        <v>6</v>
      </c>
      <c r="C13" s="85">
        <v>0.8344280240831965</v>
      </c>
      <c r="D13" s="3">
        <v>0.78921568627450978</v>
      </c>
      <c r="E13" s="86">
        <v>0.76859504132231404</v>
      </c>
      <c r="F13" s="85">
        <v>0.82241992882562276</v>
      </c>
      <c r="G13" s="3">
        <v>0.78123324396782845</v>
      </c>
      <c r="H13" s="86">
        <v>0.77762848505206583</v>
      </c>
      <c r="I13" s="85">
        <v>0.85440613026819923</v>
      </c>
      <c r="J13" s="3">
        <v>0.81910569105691056</v>
      </c>
      <c r="K13" s="3">
        <v>0.8519163763066202</v>
      </c>
      <c r="L13" s="86">
        <v>0.8599078341013825</v>
      </c>
      <c r="M13" s="85">
        <v>0.84699453551912574</v>
      </c>
      <c r="N13" s="3">
        <v>0.83094713656387664</v>
      </c>
      <c r="O13" s="3">
        <v>0.86113537117903927</v>
      </c>
      <c r="P13" s="3">
        <v>0.84892459186317704</v>
      </c>
      <c r="Q13" s="3">
        <v>0.87071722247601646</v>
      </c>
      <c r="R13" s="86">
        <v>0.85872855701311801</v>
      </c>
      <c r="S13" s="85">
        <v>0.81222929936305732</v>
      </c>
      <c r="T13" s="3">
        <v>0.81956649091974221</v>
      </c>
      <c r="U13" s="86">
        <v>0.82162588792423041</v>
      </c>
      <c r="V13" s="85">
        <v>0.75303430079155675</v>
      </c>
      <c r="W13" s="3">
        <v>0.77045366421093442</v>
      </c>
      <c r="X13" s="3">
        <v>0.83404142326075414</v>
      </c>
      <c r="Y13" s="3">
        <v>0.83712715855572994</v>
      </c>
      <c r="Z13" s="3">
        <v>0.80584926884139485</v>
      </c>
      <c r="AA13" s="86">
        <v>0.82161842882457181</v>
      </c>
    </row>
    <row r="14" spans="2:27" ht="15.75" thickBot="1" x14ac:dyDescent="0.3">
      <c r="B14" s="66" t="s">
        <v>7</v>
      </c>
      <c r="C14" s="85">
        <v>0.68468965517241376</v>
      </c>
      <c r="D14" s="3">
        <v>0.66216216216216217</v>
      </c>
      <c r="E14" s="86">
        <v>0.62604087812263431</v>
      </c>
      <c r="F14" s="85">
        <v>0.61596277738010019</v>
      </c>
      <c r="G14" s="3">
        <v>0.59093362115488401</v>
      </c>
      <c r="H14" s="86">
        <v>0.60190541000340247</v>
      </c>
      <c r="I14" s="85">
        <v>0.65200517464424323</v>
      </c>
      <c r="J14" s="3">
        <v>0.68098159509202449</v>
      </c>
      <c r="K14" s="3">
        <v>0.58391608391608396</v>
      </c>
      <c r="L14" s="86">
        <v>0.65894346617238186</v>
      </c>
      <c r="M14" s="85">
        <v>0.6656497864551556</v>
      </c>
      <c r="N14" s="3">
        <v>0.71017699115044253</v>
      </c>
      <c r="O14" s="3">
        <v>0.67603160667251971</v>
      </c>
      <c r="P14" s="3">
        <v>0.66605886949726489</v>
      </c>
      <c r="Q14" s="3">
        <v>0.70290188853063107</v>
      </c>
      <c r="R14" s="86">
        <v>0.7186337504227257</v>
      </c>
      <c r="S14" s="85">
        <v>0.65623396613648022</v>
      </c>
      <c r="T14" s="3">
        <v>0.67652276759314012</v>
      </c>
      <c r="U14" s="86">
        <v>0.61532322426177177</v>
      </c>
      <c r="V14" s="85">
        <v>0.63413333333333333</v>
      </c>
      <c r="W14" s="3">
        <v>0.63629253030895583</v>
      </c>
      <c r="X14" s="3">
        <v>0.65865384615384615</v>
      </c>
      <c r="Y14" s="3">
        <v>0.64712918660287078</v>
      </c>
      <c r="Z14" s="3">
        <v>0.63138769021121965</v>
      </c>
      <c r="AA14" s="86">
        <v>0.619274241522903</v>
      </c>
    </row>
    <row r="16" spans="2:27" ht="15.75" thickBot="1" x14ac:dyDescent="0.3"/>
    <row r="17" spans="2:27" ht="45" x14ac:dyDescent="0.25">
      <c r="B17" s="67" t="s">
        <v>30</v>
      </c>
      <c r="C17" s="68" t="s">
        <v>43</v>
      </c>
      <c r="D17" s="69" t="s">
        <v>44</v>
      </c>
      <c r="E17" s="70" t="s">
        <v>45</v>
      </c>
      <c r="F17" s="68" t="s">
        <v>46</v>
      </c>
      <c r="G17" s="69" t="s">
        <v>47</v>
      </c>
      <c r="H17" s="70" t="s">
        <v>48</v>
      </c>
      <c r="I17" s="68" t="s">
        <v>49</v>
      </c>
      <c r="J17" s="69" t="s">
        <v>50</v>
      </c>
      <c r="K17" s="69" t="s">
        <v>51</v>
      </c>
      <c r="L17" s="70" t="s">
        <v>52</v>
      </c>
      <c r="M17" s="68" t="s">
        <v>53</v>
      </c>
      <c r="N17" s="69" t="s">
        <v>54</v>
      </c>
      <c r="O17" s="69" t="s">
        <v>55</v>
      </c>
      <c r="P17" s="69" t="s">
        <v>56</v>
      </c>
      <c r="Q17" s="69" t="s">
        <v>57</v>
      </c>
      <c r="R17" s="70" t="s">
        <v>58</v>
      </c>
      <c r="S17" s="68" t="s">
        <v>59</v>
      </c>
      <c r="T17" s="69" t="s">
        <v>60</v>
      </c>
      <c r="U17" s="70" t="s">
        <v>61</v>
      </c>
      <c r="V17" s="68" t="s">
        <v>62</v>
      </c>
      <c r="W17" s="69" t="s">
        <v>63</v>
      </c>
      <c r="X17" s="69" t="s">
        <v>64</v>
      </c>
      <c r="Y17" s="69" t="s">
        <v>65</v>
      </c>
      <c r="Z17" s="69" t="s">
        <v>66</v>
      </c>
      <c r="AA17" s="70" t="s">
        <v>67</v>
      </c>
    </row>
    <row r="18" spans="2:27" x14ac:dyDescent="0.25">
      <c r="B18" s="65" t="s">
        <v>8</v>
      </c>
      <c r="C18" s="85">
        <v>0.50165837479270314</v>
      </c>
      <c r="D18" s="3">
        <v>0.48641975308641977</v>
      </c>
      <c r="E18" s="86">
        <v>0.48970251716247137</v>
      </c>
      <c r="F18" s="85">
        <v>0.50385511923973458</v>
      </c>
      <c r="G18" s="3">
        <v>0.46988605534454692</v>
      </c>
      <c r="H18" s="86">
        <v>0.43009275163174165</v>
      </c>
      <c r="I18" s="85">
        <v>0.46571798188874514</v>
      </c>
      <c r="J18" s="3">
        <v>0.47443762781186094</v>
      </c>
      <c r="K18" s="3">
        <v>0.51851851851851849</v>
      </c>
      <c r="L18" s="86">
        <v>0.5737089201877934</v>
      </c>
      <c r="M18" s="85">
        <v>0.53452527743526512</v>
      </c>
      <c r="N18" s="3">
        <v>0.55049944506104331</v>
      </c>
      <c r="O18" s="3">
        <v>0.5388046387154326</v>
      </c>
      <c r="P18" s="3">
        <v>0.52838085273345536</v>
      </c>
      <c r="Q18" s="3">
        <v>0.55786076532964501</v>
      </c>
      <c r="R18" s="86">
        <v>0.54350781781101287</v>
      </c>
      <c r="S18" s="85">
        <v>0.50154162384378209</v>
      </c>
      <c r="T18" s="3">
        <v>0.46286393345216875</v>
      </c>
      <c r="U18" s="86">
        <v>0.51457840819542944</v>
      </c>
      <c r="V18" s="85">
        <v>0.43918191603875134</v>
      </c>
      <c r="W18" s="3">
        <v>0.46525323910482919</v>
      </c>
      <c r="X18" s="3">
        <v>0.51072386058981234</v>
      </c>
      <c r="Y18" s="3">
        <v>0.502373417721519</v>
      </c>
      <c r="Z18" s="3">
        <v>0.44562702452568254</v>
      </c>
      <c r="AA18" s="86">
        <v>0.46199880311190905</v>
      </c>
    </row>
    <row r="19" spans="2:27" x14ac:dyDescent="0.25">
      <c r="B19" s="65" t="s">
        <v>9</v>
      </c>
      <c r="C19" s="85">
        <v>0.79475862068965519</v>
      </c>
      <c r="D19" s="3">
        <v>0.77395577395577397</v>
      </c>
      <c r="E19" s="86">
        <v>0.78522984174830446</v>
      </c>
      <c r="F19" s="85">
        <v>0.81248878521442669</v>
      </c>
      <c r="G19" s="3">
        <v>0.77921378567582122</v>
      </c>
      <c r="H19" s="86">
        <v>0.74681802545579634</v>
      </c>
      <c r="I19" s="85">
        <v>0.81290322580645158</v>
      </c>
      <c r="J19" s="3">
        <v>0.81366459627329191</v>
      </c>
      <c r="K19" s="3">
        <v>0.73432055749128922</v>
      </c>
      <c r="L19" s="86">
        <v>0.79738562091503273</v>
      </c>
      <c r="M19" s="85">
        <v>0.80452046426389734</v>
      </c>
      <c r="N19" s="3">
        <v>0.80333333333333334</v>
      </c>
      <c r="O19" s="3">
        <v>0.83523225241016652</v>
      </c>
      <c r="P19" s="3">
        <v>0.79198125488154125</v>
      </c>
      <c r="Q19" s="3">
        <v>0.83695150115473438</v>
      </c>
      <c r="R19" s="86">
        <v>0.8154943934760448</v>
      </c>
      <c r="S19" s="85">
        <v>0.76560082516761219</v>
      </c>
      <c r="T19" s="3">
        <v>0.80545670225385524</v>
      </c>
      <c r="U19" s="86">
        <v>0.80650277557494054</v>
      </c>
      <c r="V19" s="85">
        <v>0.77161152614727857</v>
      </c>
      <c r="W19" s="3">
        <v>0.76859504132231404</v>
      </c>
      <c r="X19" s="3">
        <v>0.79079721776350986</v>
      </c>
      <c r="Y19" s="3">
        <v>0.78295499800876145</v>
      </c>
      <c r="Z19" s="3">
        <v>0.781462971376647</v>
      </c>
      <c r="AA19" s="86">
        <v>0.80238805970149252</v>
      </c>
    </row>
    <row r="20" spans="2:27" x14ac:dyDescent="0.25">
      <c r="B20" s="65" t="s">
        <v>10</v>
      </c>
      <c r="C20" s="85">
        <v>0.90254003313086695</v>
      </c>
      <c r="D20" s="3">
        <v>0.89215686274509809</v>
      </c>
      <c r="E20" s="86">
        <v>0.92167300380228134</v>
      </c>
      <c r="F20" s="85">
        <v>0.89665054630127172</v>
      </c>
      <c r="G20" s="3">
        <v>0.86968228325255792</v>
      </c>
      <c r="H20" s="86">
        <v>0.87152181380968741</v>
      </c>
      <c r="I20" s="85">
        <v>0.9083870967741936</v>
      </c>
      <c r="J20" s="3">
        <v>0.92638036809815949</v>
      </c>
      <c r="K20" s="3">
        <v>0.90388007054673725</v>
      </c>
      <c r="L20" s="86">
        <v>0.94084507042253518</v>
      </c>
      <c r="M20" s="85">
        <v>0.90024630541871919</v>
      </c>
      <c r="N20" s="3">
        <v>0.92294900221729492</v>
      </c>
      <c r="O20" s="3">
        <v>0.92977777777777781</v>
      </c>
      <c r="P20" s="3">
        <v>0.91201885310290653</v>
      </c>
      <c r="Q20" s="3">
        <v>0.90808314087759812</v>
      </c>
      <c r="R20" s="86">
        <v>0.90612244897959182</v>
      </c>
      <c r="S20" s="85">
        <v>0.88817809621289667</v>
      </c>
      <c r="T20" s="3">
        <v>0.87781731909845784</v>
      </c>
      <c r="U20" s="86">
        <v>0.91132224861441014</v>
      </c>
      <c r="V20" s="85">
        <v>0.8881720430107527</v>
      </c>
      <c r="W20" s="3">
        <v>0.87809673613841921</v>
      </c>
      <c r="X20" s="3">
        <v>0.89962526766595285</v>
      </c>
      <c r="Y20" s="3">
        <v>0.90736342042755347</v>
      </c>
      <c r="Z20" s="3">
        <v>0.8977220956719818</v>
      </c>
      <c r="AA20" s="86">
        <v>0.88270496708557755</v>
      </c>
    </row>
    <row r="21" spans="2:27" x14ac:dyDescent="0.25">
      <c r="B21" s="65" t="s">
        <v>11</v>
      </c>
      <c r="C21" s="85">
        <v>0.93342503438789548</v>
      </c>
      <c r="D21" s="3">
        <v>0.94226044226044225</v>
      </c>
      <c r="E21" s="86">
        <v>0.93056603773584901</v>
      </c>
      <c r="F21" s="85">
        <v>0.93241305127285767</v>
      </c>
      <c r="G21" s="3">
        <v>0.89337641357027464</v>
      </c>
      <c r="H21" s="86">
        <v>0.91697984284250089</v>
      </c>
      <c r="I21" s="85">
        <v>0.92387096774193544</v>
      </c>
      <c r="J21" s="3">
        <v>0.95061728395061729</v>
      </c>
      <c r="K21" s="3">
        <v>0.9293193717277487</v>
      </c>
      <c r="L21" s="86">
        <v>0.95069767441860464</v>
      </c>
      <c r="M21" s="85">
        <v>0.93288590604026844</v>
      </c>
      <c r="N21" s="3">
        <v>0.93977900552486193</v>
      </c>
      <c r="O21" s="3">
        <v>0.95258999122036869</v>
      </c>
      <c r="P21" s="3">
        <v>0.93702836325787142</v>
      </c>
      <c r="Q21" s="3">
        <v>0.93949191685912237</v>
      </c>
      <c r="R21" s="86">
        <v>0.94069806845137238</v>
      </c>
      <c r="S21" s="85">
        <v>0.91825683341928832</v>
      </c>
      <c r="T21" s="3">
        <v>0.91839148432879958</v>
      </c>
      <c r="U21" s="86">
        <v>0.93982581155977829</v>
      </c>
      <c r="V21" s="85">
        <v>0.93048128342245995</v>
      </c>
      <c r="W21" s="3">
        <v>0.9206910090302316</v>
      </c>
      <c r="X21" s="3">
        <v>0.93429487179487181</v>
      </c>
      <c r="Y21" s="3">
        <v>0.92614770459081841</v>
      </c>
      <c r="Z21" s="3">
        <v>0.92084372873667497</v>
      </c>
      <c r="AA21" s="86">
        <v>0.92385484830458064</v>
      </c>
    </row>
    <row r="22" spans="2:27" x14ac:dyDescent="0.25">
      <c r="B22" s="65" t="s">
        <v>12</v>
      </c>
      <c r="C22" s="85">
        <v>0.87751169832094689</v>
      </c>
      <c r="D22" s="3">
        <v>0.85221674876847286</v>
      </c>
      <c r="E22" s="86">
        <v>0.8696307460437076</v>
      </c>
      <c r="F22" s="85">
        <v>0.84958766583004663</v>
      </c>
      <c r="G22" s="3">
        <v>0.82929456112008615</v>
      </c>
      <c r="H22" s="86">
        <v>0.83157176951926359</v>
      </c>
      <c r="I22" s="85">
        <v>0.8613607188703466</v>
      </c>
      <c r="J22" s="3">
        <v>0.88659793814432986</v>
      </c>
      <c r="K22" s="3">
        <v>0.86561954624781845</v>
      </c>
      <c r="L22" s="86">
        <v>0.87929433611884866</v>
      </c>
      <c r="M22" s="85">
        <v>0.88529591214154968</v>
      </c>
      <c r="N22" s="3">
        <v>0.88121546961325969</v>
      </c>
      <c r="O22" s="3">
        <v>0.89727831431079896</v>
      </c>
      <c r="P22" s="3">
        <v>0.86416861826697888</v>
      </c>
      <c r="Q22" s="3">
        <v>0.87690179806362378</v>
      </c>
      <c r="R22" s="86">
        <v>0.88436758223126488</v>
      </c>
      <c r="S22" s="85">
        <v>0.85869004641567814</v>
      </c>
      <c r="T22" s="3">
        <v>0.85984624482554706</v>
      </c>
      <c r="U22" s="86">
        <v>0.8669833729216152</v>
      </c>
      <c r="V22" s="85">
        <v>0.85074626865671643</v>
      </c>
      <c r="W22" s="3">
        <v>0.83930681370618354</v>
      </c>
      <c r="X22" s="3">
        <v>0.88014981273408244</v>
      </c>
      <c r="Y22" s="3">
        <v>0.8748505380629733</v>
      </c>
      <c r="Z22" s="3">
        <v>0.84786557674841057</v>
      </c>
      <c r="AA22" s="86">
        <v>0.82370458606313279</v>
      </c>
    </row>
    <row r="23" spans="2:27" x14ac:dyDescent="0.25">
      <c r="B23" s="65" t="s">
        <v>13</v>
      </c>
      <c r="C23" s="85">
        <v>0.85359801488833742</v>
      </c>
      <c r="D23" s="3">
        <v>0.84681372549019607</v>
      </c>
      <c r="E23" s="86">
        <v>0.83647324792765632</v>
      </c>
      <c r="F23" s="85">
        <v>0.84850116675641718</v>
      </c>
      <c r="G23" s="3">
        <v>0.79106085083467959</v>
      </c>
      <c r="H23" s="86">
        <v>0.81480206540447508</v>
      </c>
      <c r="I23" s="85">
        <v>0.84346701164294957</v>
      </c>
      <c r="J23" s="3">
        <v>0.86363636363636365</v>
      </c>
      <c r="K23" s="3">
        <v>0.89179755671902272</v>
      </c>
      <c r="L23" s="86">
        <v>0.84097287184284375</v>
      </c>
      <c r="M23" s="85">
        <v>0.87171655467318265</v>
      </c>
      <c r="N23" s="3">
        <v>0.85968819599109136</v>
      </c>
      <c r="O23" s="3">
        <v>0.85100788781770376</v>
      </c>
      <c r="P23" s="3">
        <v>0.84889466840052019</v>
      </c>
      <c r="Q23" s="3">
        <v>0.86122637159981563</v>
      </c>
      <c r="R23" s="86">
        <v>0.86238532110091748</v>
      </c>
      <c r="S23" s="85">
        <v>0.83419155509783727</v>
      </c>
      <c r="T23" s="3">
        <v>0.81850533807829184</v>
      </c>
      <c r="U23" s="86">
        <v>0.83743061062648694</v>
      </c>
      <c r="V23" s="85">
        <v>0.83049040511727079</v>
      </c>
      <c r="W23" s="3">
        <v>0.8168180023687327</v>
      </c>
      <c r="X23" s="3">
        <v>0.85205992509363293</v>
      </c>
      <c r="Y23" s="3">
        <v>0.85941855834328951</v>
      </c>
      <c r="Z23" s="3">
        <v>0.82871422080872326</v>
      </c>
      <c r="AA23" s="86">
        <v>0.82925373134328362</v>
      </c>
    </row>
    <row r="24" spans="2:27" ht="15.75" thickBot="1" x14ac:dyDescent="0.3">
      <c r="B24" s="66" t="s">
        <v>14</v>
      </c>
      <c r="C24" s="89">
        <v>0.67898193760262726</v>
      </c>
      <c r="D24" s="90">
        <v>0.62254901960784315</v>
      </c>
      <c r="E24" s="91">
        <v>0.61926260346124906</v>
      </c>
      <c r="F24" s="89">
        <v>0.69245819992885094</v>
      </c>
      <c r="G24" s="90">
        <v>0.66293333333333337</v>
      </c>
      <c r="H24" s="91">
        <v>0.58196446530338586</v>
      </c>
      <c r="I24" s="89">
        <v>0.676056338028169</v>
      </c>
      <c r="J24" s="90">
        <v>0.65314401622718055</v>
      </c>
      <c r="K24" s="90">
        <v>0.66841186736474689</v>
      </c>
      <c r="L24" s="91">
        <v>0.63527239150507853</v>
      </c>
      <c r="M24" s="89">
        <v>0.71541262135922334</v>
      </c>
      <c r="N24" s="90">
        <v>0.73626373626373631</v>
      </c>
      <c r="O24" s="90">
        <v>0.6765475152571927</v>
      </c>
      <c r="P24" s="90">
        <v>0.67867323140710023</v>
      </c>
      <c r="Q24" s="90">
        <v>0.7082761774119799</v>
      </c>
      <c r="R24" s="91">
        <v>0.70447660720296201</v>
      </c>
      <c r="S24" s="89">
        <v>0.68222392246875796</v>
      </c>
      <c r="T24" s="90">
        <v>0.6373755125951962</v>
      </c>
      <c r="U24" s="91">
        <v>0.72462627852084971</v>
      </c>
      <c r="V24" s="89">
        <v>0.66067653276955607</v>
      </c>
      <c r="W24" s="90">
        <v>0.63098481899571823</v>
      </c>
      <c r="X24" s="90">
        <v>0.67923526287838554</v>
      </c>
      <c r="Y24" s="90">
        <v>0.66953125000000002</v>
      </c>
      <c r="Z24" s="90">
        <v>0.64787783516730291</v>
      </c>
      <c r="AA24" s="91">
        <v>0.6615656268393173</v>
      </c>
    </row>
    <row r="28" spans="2:27" ht="15.75" thickBot="1" x14ac:dyDescent="0.3">
      <c r="B28" s="88">
        <v>2020</v>
      </c>
    </row>
    <row r="29" spans="2:27" ht="45" x14ac:dyDescent="0.25">
      <c r="B29" s="67" t="s">
        <v>15</v>
      </c>
      <c r="C29" s="68" t="s">
        <v>43</v>
      </c>
      <c r="D29" s="69" t="s">
        <v>44</v>
      </c>
      <c r="E29" s="70" t="s">
        <v>45</v>
      </c>
      <c r="F29" s="68" t="s">
        <v>46</v>
      </c>
      <c r="G29" s="69" t="s">
        <v>47</v>
      </c>
      <c r="H29" s="70" t="s">
        <v>48</v>
      </c>
      <c r="I29" s="68" t="s">
        <v>49</v>
      </c>
      <c r="J29" s="69" t="s">
        <v>50</v>
      </c>
      <c r="K29" s="69" t="s">
        <v>51</v>
      </c>
      <c r="L29" s="70" t="s">
        <v>52</v>
      </c>
      <c r="M29" s="68" t="s">
        <v>53</v>
      </c>
      <c r="N29" s="69" t="s">
        <v>54</v>
      </c>
      <c r="O29" s="69" t="s">
        <v>55</v>
      </c>
      <c r="P29" s="69" t="s">
        <v>56</v>
      </c>
      <c r="Q29" s="69" t="s">
        <v>57</v>
      </c>
      <c r="R29" s="70" t="s">
        <v>58</v>
      </c>
      <c r="S29" s="68" t="s">
        <v>59</v>
      </c>
      <c r="T29" s="69" t="s">
        <v>60</v>
      </c>
      <c r="U29" s="70" t="s">
        <v>61</v>
      </c>
      <c r="V29" s="68" t="s">
        <v>62</v>
      </c>
      <c r="W29" s="69" t="s">
        <v>63</v>
      </c>
      <c r="X29" s="69" t="s">
        <v>64</v>
      </c>
      <c r="Y29" s="69" t="s">
        <v>65</v>
      </c>
      <c r="Z29" s="69" t="s">
        <v>66</v>
      </c>
      <c r="AA29" s="70" t="s">
        <v>67</v>
      </c>
    </row>
    <row r="30" spans="2:27" x14ac:dyDescent="0.25">
      <c r="B30" s="65" t="s">
        <v>0</v>
      </c>
      <c r="C30" s="85">
        <v>0.83935018050541521</v>
      </c>
      <c r="D30" s="3">
        <v>0.79477611940298509</v>
      </c>
      <c r="E30" s="86">
        <v>0.8506756756756757</v>
      </c>
      <c r="F30" s="85">
        <v>0.82708983697537286</v>
      </c>
      <c r="G30" s="3">
        <v>0.8026246719160105</v>
      </c>
      <c r="H30" s="86">
        <v>0.78665413533834583</v>
      </c>
      <c r="I30" s="85">
        <v>0.74941724941724941</v>
      </c>
      <c r="J30" s="3">
        <v>0.86767485822306234</v>
      </c>
      <c r="K30" s="3">
        <v>0.80873362445414843</v>
      </c>
      <c r="L30" s="86">
        <v>0.82470784641068451</v>
      </c>
      <c r="M30" s="85">
        <v>0.84947426674045379</v>
      </c>
      <c r="N30" s="3">
        <v>0.84971693257848691</v>
      </c>
      <c r="O30" s="3">
        <v>0.81869158878504678</v>
      </c>
      <c r="P30" s="3">
        <v>0.84305273833671401</v>
      </c>
      <c r="Q30" s="3">
        <v>0.85470085470085466</v>
      </c>
      <c r="R30" s="86">
        <v>0.85234669407331276</v>
      </c>
      <c r="S30" s="85">
        <v>0.84322429906542051</v>
      </c>
      <c r="T30" s="3">
        <v>0.7958929682638457</v>
      </c>
      <c r="U30" s="86">
        <v>0.84263959390862941</v>
      </c>
      <c r="V30" s="85">
        <v>0.79214659685863875</v>
      </c>
      <c r="W30" s="3">
        <v>0.81633421151674823</v>
      </c>
      <c r="X30" s="3">
        <v>0.82658959537572252</v>
      </c>
      <c r="Y30" s="3">
        <v>0.79297173414820477</v>
      </c>
      <c r="Z30" s="3">
        <v>0.79735068556820821</v>
      </c>
      <c r="AA30" s="86">
        <v>0.8044890726520969</v>
      </c>
    </row>
    <row r="31" spans="2:27" x14ac:dyDescent="0.25">
      <c r="B31" s="65" t="s">
        <v>1</v>
      </c>
      <c r="C31" s="85">
        <v>0.71749806151460327</v>
      </c>
      <c r="D31" s="3">
        <v>0.70874999999999999</v>
      </c>
      <c r="E31" s="86">
        <v>0.66144414168937327</v>
      </c>
      <c r="F31" s="85">
        <v>0.71443551205872069</v>
      </c>
      <c r="G31" s="3">
        <v>0.65411140583554372</v>
      </c>
      <c r="H31" s="86">
        <v>0.60068792995622267</v>
      </c>
      <c r="I31" s="85">
        <v>0.74825986078886308</v>
      </c>
      <c r="J31" s="3">
        <v>0.75428571428571434</v>
      </c>
      <c r="K31" s="3">
        <v>0.6546888694127958</v>
      </c>
      <c r="L31" s="86">
        <v>0.67362270450751249</v>
      </c>
      <c r="M31" s="85">
        <v>0.74655647382920109</v>
      </c>
      <c r="N31" s="3">
        <v>0.75396419437340156</v>
      </c>
      <c r="O31" s="3">
        <v>0.77306967984934083</v>
      </c>
      <c r="P31" s="3">
        <v>0.70425747592498733</v>
      </c>
      <c r="Q31" s="3">
        <v>0.75550561797752813</v>
      </c>
      <c r="R31" s="86">
        <v>0.73202614379084963</v>
      </c>
      <c r="S31" s="85">
        <v>0.69802095459837021</v>
      </c>
      <c r="T31" s="3">
        <v>0.69235628553379658</v>
      </c>
      <c r="U31" s="86">
        <v>0.68672951414068162</v>
      </c>
      <c r="V31" s="85">
        <v>0.656677181913775</v>
      </c>
      <c r="W31" s="3">
        <v>0.61752538548326441</v>
      </c>
      <c r="X31" s="3">
        <v>0.67715148465022645</v>
      </c>
      <c r="Y31" s="3">
        <v>0.65366972477064222</v>
      </c>
      <c r="Z31" s="3">
        <v>0.66250577901063334</v>
      </c>
      <c r="AA31" s="86">
        <v>0.63882352941176468</v>
      </c>
    </row>
    <row r="32" spans="2:27" x14ac:dyDescent="0.25">
      <c r="B32" s="65" t="s">
        <v>2</v>
      </c>
      <c r="C32" s="85">
        <v>0.86157024793388426</v>
      </c>
      <c r="D32" s="3">
        <v>0.86633663366336633</v>
      </c>
      <c r="E32" s="86">
        <v>0.83445945945945943</v>
      </c>
      <c r="F32" s="85">
        <v>0.85209560096986492</v>
      </c>
      <c r="G32" s="3">
        <v>0.82430299842188326</v>
      </c>
      <c r="H32" s="86">
        <v>0.79467084639498431</v>
      </c>
      <c r="I32" s="85">
        <v>0.87412587412587417</v>
      </c>
      <c r="J32" s="3">
        <v>0.90719696969696972</v>
      </c>
      <c r="K32" s="3">
        <v>0.83391608391608396</v>
      </c>
      <c r="L32" s="86">
        <v>0.82387312186978301</v>
      </c>
      <c r="M32" s="85">
        <v>0.86496956281128945</v>
      </c>
      <c r="N32" s="3">
        <v>0.88574369531652086</v>
      </c>
      <c r="O32" s="3">
        <v>0.89439252336448594</v>
      </c>
      <c r="P32" s="3">
        <v>0.83687405159332318</v>
      </c>
      <c r="Q32" s="3">
        <v>0.87629796839729124</v>
      </c>
      <c r="R32" s="86">
        <v>0.87898525882756251</v>
      </c>
      <c r="S32" s="85">
        <v>0.83870967741935487</v>
      </c>
      <c r="T32" s="3">
        <v>0.79241765071472969</v>
      </c>
      <c r="U32" s="86">
        <v>0.82015953589557655</v>
      </c>
      <c r="V32" s="85">
        <v>0.81047120418848173</v>
      </c>
      <c r="W32" s="3">
        <v>0.82074408117249154</v>
      </c>
      <c r="X32" s="3">
        <v>0.85036404720060255</v>
      </c>
      <c r="Y32" s="3">
        <v>0.79923664122137406</v>
      </c>
      <c r="Z32" s="87">
        <v>0.83113578533425858</v>
      </c>
      <c r="AA32" s="86">
        <v>0.81253696037847423</v>
      </c>
    </row>
    <row r="33" spans="2:27" x14ac:dyDescent="0.25">
      <c r="B33" s="65" t="s">
        <v>3</v>
      </c>
      <c r="C33" s="85">
        <v>0.88456616329664706</v>
      </c>
      <c r="D33" s="3">
        <v>0.85279805352798055</v>
      </c>
      <c r="E33" s="86">
        <v>0.83601070950468537</v>
      </c>
      <c r="F33" s="85">
        <v>0.85403087478559181</v>
      </c>
      <c r="G33" s="3">
        <v>0.81479565442317636</v>
      </c>
      <c r="H33" s="86">
        <v>0.82383578431372551</v>
      </c>
      <c r="I33" s="85">
        <v>0.89816933638443941</v>
      </c>
      <c r="J33" s="3">
        <v>0.90243902439024393</v>
      </c>
      <c r="K33" s="3">
        <v>0.88571428571428568</v>
      </c>
      <c r="L33" s="86">
        <v>0.85481239804241438</v>
      </c>
      <c r="M33" s="85">
        <v>0.89162561576354682</v>
      </c>
      <c r="N33" s="3">
        <v>0.90137264870360956</v>
      </c>
      <c r="O33" s="3">
        <v>0.89537037037037037</v>
      </c>
      <c r="P33" s="3">
        <v>0.87350000000000005</v>
      </c>
      <c r="Q33" s="3">
        <v>0.88412206988058384</v>
      </c>
      <c r="R33" s="86">
        <v>0.89277231082456732</v>
      </c>
      <c r="S33" s="85">
        <v>0.85227010831988936</v>
      </c>
      <c r="T33" s="3">
        <v>0.82955242182709998</v>
      </c>
      <c r="U33" s="86">
        <v>0.85498923187365394</v>
      </c>
      <c r="V33" s="85">
        <v>0.82762201453790241</v>
      </c>
      <c r="W33" s="3">
        <v>0.81945985941546429</v>
      </c>
      <c r="X33" s="3">
        <v>0.87325697211155373</v>
      </c>
      <c r="Y33" s="3">
        <v>0.83696468820435765</v>
      </c>
      <c r="Z33" s="3">
        <v>0.84692028985507251</v>
      </c>
      <c r="AA33" s="86">
        <v>0.82794457274826794</v>
      </c>
    </row>
    <row r="34" spans="2:27" x14ac:dyDescent="0.25">
      <c r="B34" s="65" t="s">
        <v>4</v>
      </c>
      <c r="C34" s="85">
        <v>0.77199792960662528</v>
      </c>
      <c r="D34" s="3">
        <v>0.7634803921568627</v>
      </c>
      <c r="E34" s="86">
        <v>0.72745625841184391</v>
      </c>
      <c r="F34" s="85">
        <v>0.75086685159500699</v>
      </c>
      <c r="G34" s="3">
        <v>0.76703645007923926</v>
      </c>
      <c r="H34" s="86">
        <v>0.70876208294356091</v>
      </c>
      <c r="I34" s="85">
        <v>0.72758620689655173</v>
      </c>
      <c r="J34" s="3">
        <v>0.77756653992395441</v>
      </c>
      <c r="K34" s="3">
        <v>0.72934973637961331</v>
      </c>
      <c r="L34" s="86">
        <v>0.69933554817275745</v>
      </c>
      <c r="M34" s="85">
        <v>0.73864894795127356</v>
      </c>
      <c r="N34" s="3">
        <v>0.7994858611825193</v>
      </c>
      <c r="O34" s="3">
        <v>0.79104477611940294</v>
      </c>
      <c r="P34" s="3">
        <v>0.80420466058763929</v>
      </c>
      <c r="Q34" s="3">
        <v>0.81777579276462709</v>
      </c>
      <c r="R34" s="86">
        <v>0.82004789599726313</v>
      </c>
      <c r="S34" s="85">
        <v>0.75632614807872545</v>
      </c>
      <c r="T34" s="3">
        <v>0.74922600619195046</v>
      </c>
      <c r="U34" s="86">
        <v>0.75091041514930812</v>
      </c>
      <c r="V34" s="85">
        <v>0.75367647058823528</v>
      </c>
      <c r="W34" s="3">
        <v>0.75420246544639524</v>
      </c>
      <c r="X34" s="3">
        <v>0.78248871048670343</v>
      </c>
      <c r="Y34" s="3">
        <v>0.76394194041252861</v>
      </c>
      <c r="Z34" s="3">
        <v>0.76277456647398845</v>
      </c>
      <c r="AA34" s="86">
        <v>0.68709487330583385</v>
      </c>
    </row>
    <row r="35" spans="2:27" x14ac:dyDescent="0.25">
      <c r="B35" s="65" t="s">
        <v>5</v>
      </c>
      <c r="C35" s="85">
        <v>0.81909937888198758</v>
      </c>
      <c r="D35" s="3">
        <v>0.81740196078431371</v>
      </c>
      <c r="E35" s="86">
        <v>0.74966442953020129</v>
      </c>
      <c r="F35" s="85">
        <v>0.81434014547973677</v>
      </c>
      <c r="G35" s="3">
        <v>0.78070637849235636</v>
      </c>
      <c r="H35" s="86">
        <v>0.75147928994082835</v>
      </c>
      <c r="I35" s="85">
        <v>0.83986175115207373</v>
      </c>
      <c r="J35" s="3">
        <v>0.83522727272727271</v>
      </c>
      <c r="K35" s="3">
        <v>0.78452066842568158</v>
      </c>
      <c r="L35" s="86">
        <v>0.81833333333333336</v>
      </c>
      <c r="M35" s="85">
        <v>0.79734219269102991</v>
      </c>
      <c r="N35" s="3">
        <v>0.84318766066838047</v>
      </c>
      <c r="O35" s="3">
        <v>0.86728971962616819</v>
      </c>
      <c r="P35" s="3">
        <v>0.83375570197668525</v>
      </c>
      <c r="Q35" s="3">
        <v>0.86410371032632993</v>
      </c>
      <c r="R35" s="86">
        <v>0.85220663701676358</v>
      </c>
      <c r="S35" s="85">
        <v>0.8128067305445198</v>
      </c>
      <c r="T35" s="3">
        <v>0.80087118855009332</v>
      </c>
      <c r="U35" s="86">
        <v>0.77745454545454551</v>
      </c>
      <c r="V35" s="85">
        <v>0.7785939139559287</v>
      </c>
      <c r="W35" s="3">
        <v>0.78488589599700709</v>
      </c>
      <c r="X35" s="3">
        <v>0.83199397287795074</v>
      </c>
      <c r="Y35" s="3">
        <v>0.76928953399541633</v>
      </c>
      <c r="Z35" s="3">
        <v>0.80346820809248554</v>
      </c>
      <c r="AA35" s="86">
        <v>0.74163241338813857</v>
      </c>
    </row>
    <row r="36" spans="2:27" x14ac:dyDescent="0.25">
      <c r="B36" s="65" t="s">
        <v>6</v>
      </c>
      <c r="C36" s="85">
        <v>0.81655137074045603</v>
      </c>
      <c r="D36" s="3">
        <v>0.77995110024449876</v>
      </c>
      <c r="E36" s="86">
        <v>0.77352150537634412</v>
      </c>
      <c r="F36" s="85">
        <v>0.79827882960413077</v>
      </c>
      <c r="G36" s="3">
        <v>0.75663026521060839</v>
      </c>
      <c r="H36" s="86">
        <v>0.71397783251231528</v>
      </c>
      <c r="I36" s="85">
        <v>0.84482758620689657</v>
      </c>
      <c r="J36" s="3">
        <v>0.85310734463276838</v>
      </c>
      <c r="K36" s="3">
        <v>0.80173160173160174</v>
      </c>
      <c r="L36" s="86">
        <v>0.82049180327868854</v>
      </c>
      <c r="M36" s="85">
        <v>0.81239714755896875</v>
      </c>
      <c r="N36" s="3">
        <v>0.82340966921119596</v>
      </c>
      <c r="O36" s="3">
        <v>0.85343228200371057</v>
      </c>
      <c r="P36" s="3">
        <v>0.82096288866599798</v>
      </c>
      <c r="Q36" s="3">
        <v>0.84820239680426102</v>
      </c>
      <c r="R36" s="86">
        <v>0.84617996604414258</v>
      </c>
      <c r="S36" s="85">
        <v>0.80443315631493884</v>
      </c>
      <c r="T36" s="3">
        <v>0.80123839009287923</v>
      </c>
      <c r="U36" s="86">
        <v>0.76238334529791818</v>
      </c>
      <c r="V36" s="85">
        <v>0.77419354838709675</v>
      </c>
      <c r="W36" s="3">
        <v>0.76963155935988092</v>
      </c>
      <c r="X36" s="3">
        <v>0.8054445554445554</v>
      </c>
      <c r="Y36" s="3">
        <v>0.78070836473247929</v>
      </c>
      <c r="Z36" s="3">
        <v>0.7781818181818182</v>
      </c>
      <c r="AA36" s="86">
        <v>0.7200929152148664</v>
      </c>
    </row>
    <row r="37" spans="2:27" ht="15.75" thickBot="1" x14ac:dyDescent="0.3">
      <c r="B37" s="66" t="s">
        <v>7</v>
      </c>
      <c r="C37" s="85">
        <v>0.59674502712477395</v>
      </c>
      <c r="D37" s="3">
        <v>0.56094527363184077</v>
      </c>
      <c r="E37" s="86">
        <v>0.56198910081743869</v>
      </c>
      <c r="F37" s="85">
        <v>0.57474676912329725</v>
      </c>
      <c r="G37" s="3">
        <v>0.55743779777660141</v>
      </c>
      <c r="H37" s="86">
        <v>0.49060738885410143</v>
      </c>
      <c r="I37" s="85">
        <v>0.59302325581395354</v>
      </c>
      <c r="J37" s="3">
        <v>0.59469696969696972</v>
      </c>
      <c r="K37" s="3">
        <v>0.52326602282704127</v>
      </c>
      <c r="L37" s="86">
        <v>0.56093489148580966</v>
      </c>
      <c r="M37" s="85">
        <v>0.58016528925619837</v>
      </c>
      <c r="N37" s="3">
        <v>0.62493612672457843</v>
      </c>
      <c r="O37" s="3">
        <v>0.5892857142857143</v>
      </c>
      <c r="P37" s="3">
        <v>0.61435091277890463</v>
      </c>
      <c r="Q37" s="3">
        <v>0.61652447238437358</v>
      </c>
      <c r="R37" s="86">
        <v>0.66460268317853455</v>
      </c>
      <c r="S37" s="85">
        <v>0.60269830193068152</v>
      </c>
      <c r="T37" s="3">
        <v>0.56159191408717624</v>
      </c>
      <c r="U37" s="86">
        <v>0.57588961510530134</v>
      </c>
      <c r="V37" s="85">
        <v>0.58560924369747902</v>
      </c>
      <c r="W37" s="3">
        <v>0.52319879290833649</v>
      </c>
      <c r="X37" s="3">
        <v>0.57247106190236541</v>
      </c>
      <c r="Y37" s="3">
        <v>0.55691367456073337</v>
      </c>
      <c r="Z37" s="3">
        <v>0.5270332717190388</v>
      </c>
      <c r="AA37" s="86">
        <v>0.48937426210153484</v>
      </c>
    </row>
    <row r="39" spans="2:27" ht="15.75" thickBot="1" x14ac:dyDescent="0.3"/>
    <row r="40" spans="2:27" ht="45" x14ac:dyDescent="0.25">
      <c r="B40" s="67" t="s">
        <v>30</v>
      </c>
      <c r="C40" s="68" t="s">
        <v>43</v>
      </c>
      <c r="D40" s="69" t="s">
        <v>44</v>
      </c>
      <c r="E40" s="70" t="s">
        <v>45</v>
      </c>
      <c r="F40" s="68" t="s">
        <v>46</v>
      </c>
      <c r="G40" s="69" t="s">
        <v>47</v>
      </c>
      <c r="H40" s="70" t="s">
        <v>48</v>
      </c>
      <c r="I40" s="68" t="s">
        <v>49</v>
      </c>
      <c r="J40" s="69" t="s">
        <v>50</v>
      </c>
      <c r="K40" s="69" t="s">
        <v>51</v>
      </c>
      <c r="L40" s="70" t="s">
        <v>52</v>
      </c>
      <c r="M40" s="68" t="s">
        <v>53</v>
      </c>
      <c r="N40" s="69" t="s">
        <v>54</v>
      </c>
      <c r="O40" s="69" t="s">
        <v>55</v>
      </c>
      <c r="P40" s="69" t="s">
        <v>56</v>
      </c>
      <c r="Q40" s="69" t="s">
        <v>57</v>
      </c>
      <c r="R40" s="70" t="s">
        <v>58</v>
      </c>
      <c r="S40" s="68" t="s">
        <v>59</v>
      </c>
      <c r="T40" s="69" t="s">
        <v>60</v>
      </c>
      <c r="U40" s="70" t="s">
        <v>61</v>
      </c>
      <c r="V40" s="68" t="s">
        <v>62</v>
      </c>
      <c r="W40" s="69" t="s">
        <v>63</v>
      </c>
      <c r="X40" s="69" t="s">
        <v>64</v>
      </c>
      <c r="Y40" s="69" t="s">
        <v>65</v>
      </c>
      <c r="Z40" s="69" t="s">
        <v>66</v>
      </c>
      <c r="AA40" s="70" t="s">
        <v>67</v>
      </c>
    </row>
    <row r="41" spans="2:27" x14ac:dyDescent="0.25">
      <c r="B41" s="65" t="s">
        <v>8</v>
      </c>
      <c r="C41" s="85">
        <v>0.48001038421599168</v>
      </c>
      <c r="D41" s="3">
        <v>0.45935960591133007</v>
      </c>
      <c r="E41" s="86">
        <v>0.47840755735492579</v>
      </c>
      <c r="F41" s="85">
        <v>0.47919556171983357</v>
      </c>
      <c r="G41" s="3">
        <v>0.4602422327540811</v>
      </c>
      <c r="H41" s="86">
        <v>0.37296110414052697</v>
      </c>
      <c r="I41" s="85">
        <v>0.50982658959537575</v>
      </c>
      <c r="J41" s="3">
        <v>0.50189393939393945</v>
      </c>
      <c r="K41" s="3">
        <v>0.45278022947925861</v>
      </c>
      <c r="L41" s="86">
        <v>0.49332220367278801</v>
      </c>
      <c r="M41" s="85">
        <v>0.47676991150442477</v>
      </c>
      <c r="N41" s="3">
        <v>0.4925373134328358</v>
      </c>
      <c r="O41" s="3">
        <v>0.50465549348230909</v>
      </c>
      <c r="P41" s="3">
        <v>0.5037974683544304</v>
      </c>
      <c r="Q41" s="3">
        <v>0.47183415953132041</v>
      </c>
      <c r="R41" s="86">
        <v>0.53406367682300582</v>
      </c>
      <c r="S41" s="85">
        <v>0.48047696983867194</v>
      </c>
      <c r="T41" s="3">
        <v>0.41319228375855632</v>
      </c>
      <c r="U41" s="86">
        <v>0.44895003620564811</v>
      </c>
      <c r="V41" s="85">
        <v>0.44071353620146902</v>
      </c>
      <c r="W41" s="3">
        <v>0.44177310293012773</v>
      </c>
      <c r="X41" s="3">
        <v>0.4957286432160804</v>
      </c>
      <c r="Y41" s="3">
        <v>0.4530175706646295</v>
      </c>
      <c r="Z41" s="3">
        <v>0.44156752974107766</v>
      </c>
      <c r="AA41" s="86">
        <v>0.39751919669226227</v>
      </c>
    </row>
    <row r="42" spans="2:27" x14ac:dyDescent="0.25">
      <c r="B42" s="65" t="s">
        <v>9</v>
      </c>
      <c r="C42" s="85">
        <v>0.76929032258064511</v>
      </c>
      <c r="D42" s="3">
        <v>0.71875</v>
      </c>
      <c r="E42" s="86">
        <v>0.73939808481532143</v>
      </c>
      <c r="F42" s="85">
        <v>0.75809822361546497</v>
      </c>
      <c r="G42" s="3">
        <v>0.74509803921568629</v>
      </c>
      <c r="H42" s="86">
        <v>0.69074421513445905</v>
      </c>
      <c r="I42" s="85">
        <v>0.78959537572254335</v>
      </c>
      <c r="J42" s="3">
        <v>0.73954372623574149</v>
      </c>
      <c r="K42" s="3">
        <v>0.75244879786286734</v>
      </c>
      <c r="L42" s="86">
        <v>0.74498327759197325</v>
      </c>
      <c r="M42" s="85">
        <v>0.77667219458264236</v>
      </c>
      <c r="N42" s="3">
        <v>0.80688238315356964</v>
      </c>
      <c r="O42" s="3">
        <v>0.79626168224299065</v>
      </c>
      <c r="P42" s="3">
        <v>0.77884615384615385</v>
      </c>
      <c r="Q42" s="3">
        <v>0.79991027366532075</v>
      </c>
      <c r="R42" s="86">
        <v>0.79014036288942147</v>
      </c>
      <c r="S42" s="85">
        <v>0.76763194768799625</v>
      </c>
      <c r="T42" s="3">
        <v>0.75110270951480784</v>
      </c>
      <c r="U42" s="86">
        <v>0.77761732851985554</v>
      </c>
      <c r="V42" s="85">
        <v>0.74475890985324944</v>
      </c>
      <c r="W42" s="3">
        <v>0.74631936579841451</v>
      </c>
      <c r="X42" s="3">
        <v>0.77884130982367761</v>
      </c>
      <c r="Y42" s="3">
        <v>0.73955960516324981</v>
      </c>
      <c r="Z42" s="3">
        <v>0.74578619256522738</v>
      </c>
      <c r="AA42" s="86">
        <v>0.73356807511737088</v>
      </c>
    </row>
    <row r="43" spans="2:27" x14ac:dyDescent="0.25">
      <c r="B43" s="65" t="s">
        <v>10</v>
      </c>
      <c r="C43" s="85">
        <v>0.89611398963730571</v>
      </c>
      <c r="D43" s="3">
        <v>0.85767326732673266</v>
      </c>
      <c r="E43" s="86">
        <v>0.88127544097693356</v>
      </c>
      <c r="F43" s="85">
        <v>0.89254766031195842</v>
      </c>
      <c r="G43" s="3">
        <v>0.85931758530183722</v>
      </c>
      <c r="H43" s="86">
        <v>0.83813400125234816</v>
      </c>
      <c r="I43" s="85">
        <v>0.91193511008111239</v>
      </c>
      <c r="J43" s="3">
        <v>0.87523629489603028</v>
      </c>
      <c r="K43" s="3">
        <v>0.8757709251101321</v>
      </c>
      <c r="L43" s="86">
        <v>0.89600665557404324</v>
      </c>
      <c r="M43" s="85">
        <v>0.87975730832873689</v>
      </c>
      <c r="N43" s="3">
        <v>0.887570912841671</v>
      </c>
      <c r="O43" s="3">
        <v>0.90689013035381749</v>
      </c>
      <c r="P43" s="3">
        <v>0.90556962025316456</v>
      </c>
      <c r="Q43" s="3">
        <v>0.91233619521012199</v>
      </c>
      <c r="R43" s="86">
        <v>0.92091749400890111</v>
      </c>
      <c r="S43" s="85">
        <v>0.87602148027083815</v>
      </c>
      <c r="T43" s="3">
        <v>0.85065339141257001</v>
      </c>
      <c r="U43" s="86">
        <v>0.86294416243654826</v>
      </c>
      <c r="V43" s="85">
        <v>0.89484752891692954</v>
      </c>
      <c r="W43" s="3">
        <v>0.86907449209932275</v>
      </c>
      <c r="X43" s="3">
        <v>0.88171772978402818</v>
      </c>
      <c r="Y43" s="3">
        <v>0.86880244088482073</v>
      </c>
      <c r="Z43" s="3">
        <v>0.88666205943331033</v>
      </c>
      <c r="AA43" s="86">
        <v>0.84979302188054406</v>
      </c>
    </row>
    <row r="44" spans="2:27" x14ac:dyDescent="0.25">
      <c r="B44" s="65" t="s">
        <v>11</v>
      </c>
      <c r="C44" s="85">
        <v>0.92500646495991723</v>
      </c>
      <c r="D44" s="3">
        <v>0.89676616915422891</v>
      </c>
      <c r="E44" s="86">
        <v>0.92281420765027322</v>
      </c>
      <c r="F44" s="85">
        <v>0.91990206365862193</v>
      </c>
      <c r="G44" s="3">
        <v>0.8736118455843469</v>
      </c>
      <c r="H44" s="86">
        <v>0.88694565896314803</v>
      </c>
      <c r="I44" s="85">
        <v>0.93757225433526015</v>
      </c>
      <c r="J44" s="3">
        <v>0.92220113851992414</v>
      </c>
      <c r="K44" s="3">
        <v>0.93588601959038287</v>
      </c>
      <c r="L44" s="86">
        <v>0.9364548494983278</v>
      </c>
      <c r="M44" s="85">
        <v>0.9348426283821093</v>
      </c>
      <c r="N44" s="3">
        <v>0.93535146228835297</v>
      </c>
      <c r="O44" s="3">
        <v>0.93445692883895126</v>
      </c>
      <c r="P44" s="3">
        <v>0.93113924050632912</v>
      </c>
      <c r="Q44" s="3">
        <v>0.93467561521252795</v>
      </c>
      <c r="R44" s="86">
        <v>0.93996569468267577</v>
      </c>
      <c r="S44" s="85">
        <v>0.9074592074592075</v>
      </c>
      <c r="T44" s="3">
        <v>0.8965299684542587</v>
      </c>
      <c r="U44" s="86">
        <v>0.93006488824801725</v>
      </c>
      <c r="V44" s="85">
        <v>0.92251308900523565</v>
      </c>
      <c r="W44" s="3">
        <v>0.89928328932478308</v>
      </c>
      <c r="X44" s="3">
        <v>0.91645697030699547</v>
      </c>
      <c r="Y44" s="3">
        <v>0.90812452543659838</v>
      </c>
      <c r="Z44" s="3">
        <v>0.91926182237600917</v>
      </c>
      <c r="AA44" s="86">
        <v>0.902122641509434</v>
      </c>
    </row>
    <row r="45" spans="2:27" x14ac:dyDescent="0.25">
      <c r="B45" s="65" t="s">
        <v>12</v>
      </c>
      <c r="C45" s="85">
        <v>0.84911013670363689</v>
      </c>
      <c r="D45" s="3">
        <v>0.82169576059850369</v>
      </c>
      <c r="E45" s="86">
        <v>0.85724043715846998</v>
      </c>
      <c r="F45" s="85">
        <v>0.84071877180739707</v>
      </c>
      <c r="G45" s="3">
        <v>0.83165696135521439</v>
      </c>
      <c r="H45" s="86">
        <v>0.81363352095059416</v>
      </c>
      <c r="I45" s="85">
        <v>0.85697808535178777</v>
      </c>
      <c r="J45" s="3">
        <v>0.86641221374045807</v>
      </c>
      <c r="K45" s="3">
        <v>0.85422222222222222</v>
      </c>
      <c r="L45" s="86">
        <v>0.87</v>
      </c>
      <c r="M45" s="85">
        <v>0.86361126449475423</v>
      </c>
      <c r="N45" s="3">
        <v>0.85633658286300662</v>
      </c>
      <c r="O45" s="3">
        <v>0.8707865168539326</v>
      </c>
      <c r="P45" s="3">
        <v>0.87101669195751141</v>
      </c>
      <c r="Q45" s="3">
        <v>0.85759068517689208</v>
      </c>
      <c r="R45" s="86">
        <v>0.87967089475488514</v>
      </c>
      <c r="S45" s="85">
        <v>0.8674755016332244</v>
      </c>
      <c r="T45" s="3">
        <v>0.82545683679899184</v>
      </c>
      <c r="U45" s="86">
        <v>0.83056957462148517</v>
      </c>
      <c r="V45" s="85">
        <v>0.84921465968586385</v>
      </c>
      <c r="W45" s="3">
        <v>0.84835910976989815</v>
      </c>
      <c r="X45" s="3">
        <v>0.84929435483870963</v>
      </c>
      <c r="Y45" s="3">
        <v>0.82852807283763275</v>
      </c>
      <c r="Z45" s="3">
        <v>0.84860373874913453</v>
      </c>
      <c r="AA45" s="86">
        <v>0.81962397179788482</v>
      </c>
    </row>
    <row r="46" spans="2:27" x14ac:dyDescent="0.25">
      <c r="B46" s="65" t="s">
        <v>13</v>
      </c>
      <c r="C46" s="85">
        <v>0.84448462929475587</v>
      </c>
      <c r="D46" s="3">
        <v>0.81874999999999998</v>
      </c>
      <c r="E46" s="86">
        <v>0.81420765027322406</v>
      </c>
      <c r="F46" s="85">
        <v>0.81951219512195117</v>
      </c>
      <c r="G46" s="3">
        <v>0.81240063593004774</v>
      </c>
      <c r="H46" s="86">
        <v>0.77500000000000002</v>
      </c>
      <c r="I46" s="85">
        <v>0.84046242774566471</v>
      </c>
      <c r="J46" s="3">
        <v>0.85904761904761906</v>
      </c>
      <c r="K46" s="3">
        <v>0.83644444444444443</v>
      </c>
      <c r="L46" s="86">
        <v>0.8313856427378965</v>
      </c>
      <c r="M46" s="85">
        <v>0.86290768380320615</v>
      </c>
      <c r="N46" s="3">
        <v>0.83856041131105397</v>
      </c>
      <c r="O46" s="3">
        <v>0.83364485981308412</v>
      </c>
      <c r="P46" s="3">
        <v>0.84921439432336543</v>
      </c>
      <c r="Q46" s="3">
        <v>0.86194531600179292</v>
      </c>
      <c r="R46" s="86">
        <v>0.86664381213575592</v>
      </c>
      <c r="S46" s="85">
        <v>0.84105805243445697</v>
      </c>
      <c r="T46" s="3">
        <v>0.78890989287964708</v>
      </c>
      <c r="U46" s="86">
        <v>0.83682310469314081</v>
      </c>
      <c r="V46" s="85">
        <v>0.80922431865828093</v>
      </c>
      <c r="W46" s="3">
        <v>0.78213343384847345</v>
      </c>
      <c r="X46" s="3">
        <v>0.83568193256165069</v>
      </c>
      <c r="Y46" s="3">
        <v>0.84977238239757202</v>
      </c>
      <c r="Z46" s="3">
        <v>0.82150289017341038</v>
      </c>
      <c r="AA46" s="86">
        <v>0.81268349970640053</v>
      </c>
    </row>
    <row r="47" spans="2:27" ht="15.75" thickBot="1" x14ac:dyDescent="0.3">
      <c r="B47" s="66" t="s">
        <v>14</v>
      </c>
      <c r="C47" s="89">
        <v>0.66067300282558439</v>
      </c>
      <c r="D47" s="90">
        <v>0.62804878048780488</v>
      </c>
      <c r="E47" s="91">
        <v>0.60752688172043012</v>
      </c>
      <c r="F47" s="89">
        <v>0.65314541079408728</v>
      </c>
      <c r="G47" s="90">
        <v>0.63725998962117281</v>
      </c>
      <c r="H47" s="91">
        <v>0.55600000000000005</v>
      </c>
      <c r="I47" s="89">
        <v>0.66398158803222096</v>
      </c>
      <c r="J47" s="90">
        <v>0.63721804511278191</v>
      </c>
      <c r="K47" s="90">
        <v>0.64726324934839274</v>
      </c>
      <c r="L47" s="91">
        <v>0.64836065573770496</v>
      </c>
      <c r="M47" s="89">
        <v>0.66940339354132461</v>
      </c>
      <c r="N47" s="90">
        <v>0.68447837150127222</v>
      </c>
      <c r="O47" s="90">
        <v>0.70794824399260625</v>
      </c>
      <c r="P47" s="90">
        <v>0.6624874623871615</v>
      </c>
      <c r="Q47" s="90">
        <v>0.71149578339991126</v>
      </c>
      <c r="R47" s="91">
        <v>0.73803868340685441</v>
      </c>
      <c r="S47" s="89">
        <v>0.66720591633926507</v>
      </c>
      <c r="T47" s="90">
        <v>0.63715170278637767</v>
      </c>
      <c r="U47" s="91">
        <v>0.624551328068916</v>
      </c>
      <c r="V47" s="89">
        <v>0.60695742471443404</v>
      </c>
      <c r="W47" s="90">
        <v>0.60029772981019724</v>
      </c>
      <c r="X47" s="90">
        <v>0.65144710578842313</v>
      </c>
      <c r="Y47" s="90">
        <v>0.61990950226244346</v>
      </c>
      <c r="Z47" s="90">
        <v>0.61737142857142857</v>
      </c>
      <c r="AA47" s="91">
        <v>0.59059233449477355</v>
      </c>
    </row>
    <row r="49" spans="2:28" x14ac:dyDescent="0.25">
      <c r="B49" s="74" t="s">
        <v>102</v>
      </c>
    </row>
    <row r="50" spans="2:28" x14ac:dyDescent="0.25">
      <c r="B50" s="74" t="s">
        <v>86</v>
      </c>
    </row>
    <row r="51" spans="2:28" x14ac:dyDescent="0.25">
      <c r="B51" s="74" t="s">
        <v>71</v>
      </c>
    </row>
    <row r="56" spans="2:28" x14ac:dyDescent="0.25">
      <c r="B56" s="83" t="s">
        <v>101</v>
      </c>
    </row>
    <row r="57" spans="2:28" ht="15.75" thickBot="1" x14ac:dyDescent="0.3"/>
    <row r="58" spans="2:28" ht="45" x14ac:dyDescent="0.25">
      <c r="B58" s="67" t="s">
        <v>15</v>
      </c>
      <c r="C58" s="68" t="s">
        <v>43</v>
      </c>
      <c r="D58" s="69" t="s">
        <v>44</v>
      </c>
      <c r="E58" s="70" t="s">
        <v>45</v>
      </c>
      <c r="F58" s="68" t="s">
        <v>46</v>
      </c>
      <c r="G58" s="69" t="s">
        <v>47</v>
      </c>
      <c r="H58" s="70" t="s">
        <v>48</v>
      </c>
      <c r="I58" s="68" t="s">
        <v>49</v>
      </c>
      <c r="J58" s="69" t="s">
        <v>50</v>
      </c>
      <c r="K58" s="69" t="s">
        <v>51</v>
      </c>
      <c r="L58" s="70" t="s">
        <v>52</v>
      </c>
      <c r="M58" s="68" t="s">
        <v>53</v>
      </c>
      <c r="N58" s="69" t="s">
        <v>54</v>
      </c>
      <c r="O58" s="69" t="s">
        <v>55</v>
      </c>
      <c r="P58" s="69" t="s">
        <v>56</v>
      </c>
      <c r="Q58" s="69" t="s">
        <v>57</v>
      </c>
      <c r="R58" s="70" t="s">
        <v>58</v>
      </c>
      <c r="S58" s="68" t="s">
        <v>59</v>
      </c>
      <c r="T58" s="69" t="s">
        <v>60</v>
      </c>
      <c r="U58" s="70" t="s">
        <v>61</v>
      </c>
      <c r="V58" s="48" t="s">
        <v>62</v>
      </c>
      <c r="W58" s="48" t="s">
        <v>63</v>
      </c>
      <c r="X58" s="48" t="s">
        <v>64</v>
      </c>
      <c r="Y58" s="48" t="s">
        <v>65</v>
      </c>
      <c r="Z58" s="48" t="s">
        <v>66</v>
      </c>
      <c r="AA58" s="70" t="s">
        <v>67</v>
      </c>
      <c r="AB58" s="71" t="s">
        <v>42</v>
      </c>
    </row>
    <row r="59" spans="2:28" x14ac:dyDescent="0.25">
      <c r="B59" s="65" t="s">
        <v>0</v>
      </c>
      <c r="C59" s="54">
        <v>-0.52806056848740957</v>
      </c>
      <c r="D59" s="55">
        <v>2.9915238621706308</v>
      </c>
      <c r="E59" s="56">
        <v>-5.2343605925865289</v>
      </c>
      <c r="F59" s="54">
        <v>0.11839190871383298</v>
      </c>
      <c r="G59" s="55">
        <v>8.2174703929371873E-2</v>
      </c>
      <c r="H59" s="56">
        <v>1.1636462952252513</v>
      </c>
      <c r="I59" s="54">
        <v>6.6066621550492481</v>
      </c>
      <c r="J59" s="55">
        <v>-3.2980980672041915</v>
      </c>
      <c r="K59" s="55">
        <v>2.05133107472526</v>
      </c>
      <c r="L59" s="56">
        <v>1.7789823673192484</v>
      </c>
      <c r="M59" s="54">
        <v>1.3354882065425011</v>
      </c>
      <c r="N59" s="55">
        <v>3.5711321036640986</v>
      </c>
      <c r="O59" s="55">
        <v>5.6198279056362876</v>
      </c>
      <c r="P59" s="55">
        <v>1.5543661350215232</v>
      </c>
      <c r="Q59" s="55">
        <v>1.0674894492321951</v>
      </c>
      <c r="R59" s="56">
        <v>2.4267853853267796</v>
      </c>
      <c r="S59" s="54">
        <v>2.0482066437659596</v>
      </c>
      <c r="T59" s="55">
        <v>3.861822137101889</v>
      </c>
      <c r="U59" s="56">
        <v>3.9993237177809893</v>
      </c>
      <c r="V59" s="54">
        <v>0.68913507629539961</v>
      </c>
      <c r="W59" s="55">
        <v>3.6595399179280119</v>
      </c>
      <c r="X59" s="55">
        <v>2.2887195608983668</v>
      </c>
      <c r="Y59" s="55">
        <v>2.7470254802071437</v>
      </c>
      <c r="Z59" s="55">
        <v>1.6383811446031626</v>
      </c>
      <c r="AA59" s="56">
        <v>5.29084318042311</v>
      </c>
      <c r="AB59" s="63">
        <v>1.6242617663792758</v>
      </c>
    </row>
    <row r="60" spans="2:28" x14ac:dyDescent="0.25">
      <c r="B60" s="65" t="s">
        <v>1</v>
      </c>
      <c r="C60" s="54">
        <v>1.7674352278500227</v>
      </c>
      <c r="D60" s="55">
        <v>1.5387931034482771</v>
      </c>
      <c r="E60" s="56">
        <v>1.8343897674744869</v>
      </c>
      <c r="F60" s="54">
        <v>2.8667318467972214</v>
      </c>
      <c r="G60" s="55">
        <v>3.3693472213236708</v>
      </c>
      <c r="H60" s="56">
        <v>5.5083265140815074</v>
      </c>
      <c r="I60" s="54">
        <v>3.440508099638917</v>
      </c>
      <c r="J60" s="55">
        <v>-2.2728337236534002</v>
      </c>
      <c r="K60" s="55">
        <v>8.0450990727064298</v>
      </c>
      <c r="L60" s="56">
        <v>5.4587229887988915</v>
      </c>
      <c r="M60" s="54">
        <v>7.4284476810652649</v>
      </c>
      <c r="N60" s="55">
        <v>3.5947113830589572</v>
      </c>
      <c r="O60" s="55">
        <v>3.5534358781036723</v>
      </c>
      <c r="P60" s="55">
        <v>3.4737053900488091</v>
      </c>
      <c r="Q60" s="55">
        <v>2.5184037194885711</v>
      </c>
      <c r="R60" s="56">
        <v>4.2965384504643378</v>
      </c>
      <c r="S60" s="54">
        <v>1.5382698604614053</v>
      </c>
      <c r="T60" s="55">
        <v>1.4468640282227163</v>
      </c>
      <c r="U60" s="56">
        <v>7.8258495451644539</v>
      </c>
      <c r="V60" s="54">
        <v>4.3163158692930743</v>
      </c>
      <c r="W60" s="55">
        <v>5.6328005343862175</v>
      </c>
      <c r="X60" s="55">
        <v>4.385332561166555</v>
      </c>
      <c r="Y60" s="55">
        <v>3.5395881591186784</v>
      </c>
      <c r="Z60" s="55">
        <v>-2.2415178784132794</v>
      </c>
      <c r="AA60" s="56">
        <v>5.8380515799419168</v>
      </c>
      <c r="AB60" s="63">
        <v>3.2406036979430342</v>
      </c>
    </row>
    <row r="61" spans="2:28" x14ac:dyDescent="0.25">
      <c r="B61" s="65" t="s">
        <v>2</v>
      </c>
      <c r="C61" s="54">
        <v>0.53541032533050981</v>
      </c>
      <c r="D61" s="55">
        <v>-1.9423053416452785</v>
      </c>
      <c r="E61" s="56">
        <v>-1.7451107143589994</v>
      </c>
      <c r="F61" s="54">
        <v>0.90504381894668251</v>
      </c>
      <c r="G61" s="55">
        <v>-0.65636798713153421</v>
      </c>
      <c r="H61" s="56">
        <v>1.990322134364042</v>
      </c>
      <c r="I61" s="54">
        <v>-1.0900067674261216</v>
      </c>
      <c r="J61" s="55">
        <v>-6.466118237590635</v>
      </c>
      <c r="K61" s="55">
        <v>1.7838302048828303</v>
      </c>
      <c r="L61" s="56">
        <v>4.3043466696290107</v>
      </c>
      <c r="M61" s="54">
        <v>1.8822486118374115</v>
      </c>
      <c r="N61" s="55">
        <v>1.2476549399830672</v>
      </c>
      <c r="O61" s="55">
        <v>1.2543385327348999</v>
      </c>
      <c r="P61" s="55">
        <v>2.660806795770787</v>
      </c>
      <c r="Q61" s="55">
        <v>1.8220686600405656</v>
      </c>
      <c r="R61" s="56">
        <v>-0.80613457840842395</v>
      </c>
      <c r="S61" s="54">
        <v>-1.4999130845066988</v>
      </c>
      <c r="T61" s="55">
        <v>2.4367219261629658</v>
      </c>
      <c r="U61" s="56">
        <v>4.0268695666675676</v>
      </c>
      <c r="V61" s="54">
        <v>2.0635156046686642</v>
      </c>
      <c r="W61" s="55">
        <v>0.40103392597284904</v>
      </c>
      <c r="X61" s="55">
        <v>-0.28882147623641163</v>
      </c>
      <c r="Y61" s="55">
        <v>6.0731713209005722</v>
      </c>
      <c r="Z61" s="62">
        <v>-1.6273828080948238E-2</v>
      </c>
      <c r="AA61" s="56">
        <v>3.8918773430200782</v>
      </c>
      <c r="AB61" s="63">
        <v>0.95151899121098671</v>
      </c>
    </row>
    <row r="62" spans="2:28" x14ac:dyDescent="0.25">
      <c r="B62" s="65" t="s">
        <v>3</v>
      </c>
      <c r="C62" s="54">
        <v>0.87780811114271939</v>
      </c>
      <c r="D62" s="55">
        <v>1.4275117203726762</v>
      </c>
      <c r="E62" s="56">
        <v>-1.8580206123768761</v>
      </c>
      <c r="F62" s="54">
        <v>1.7905182052774138</v>
      </c>
      <c r="G62" s="55">
        <v>1.6671012243490324</v>
      </c>
      <c r="H62" s="56">
        <v>0.10890402769861973</v>
      </c>
      <c r="I62" s="54">
        <v>0.73223622107074782</v>
      </c>
      <c r="J62" s="55">
        <v>-2.2114480779696244</v>
      </c>
      <c r="K62" s="55">
        <v>0.19163763066202266</v>
      </c>
      <c r="L62" s="56">
        <v>1.9152643355929699</v>
      </c>
      <c r="M62" s="54">
        <v>1.0680209479171587</v>
      </c>
      <c r="N62" s="55">
        <v>-1.1812209143170049</v>
      </c>
      <c r="O62" s="55">
        <v>1.9338071753215336</v>
      </c>
      <c r="P62" s="55">
        <v>1.072688422688417</v>
      </c>
      <c r="Q62" s="55">
        <v>0.41588238722661819</v>
      </c>
      <c r="R62" s="56">
        <v>-0.35477388205391591</v>
      </c>
      <c r="S62" s="54">
        <v>0.33136480252883294</v>
      </c>
      <c r="T62" s="55">
        <v>2.0243019435319698</v>
      </c>
      <c r="U62" s="56">
        <v>4.4302664271113956</v>
      </c>
      <c r="V62" s="54">
        <v>0.17618717180217791</v>
      </c>
      <c r="W62" s="55">
        <v>2.4786556702319551</v>
      </c>
      <c r="X62" s="55">
        <v>0.2140694908594698</v>
      </c>
      <c r="Y62" s="55">
        <v>2.1293804571901664</v>
      </c>
      <c r="Z62" s="55">
        <v>-1.2501058221731642</v>
      </c>
      <c r="AA62" s="56">
        <v>3.0629381288267088</v>
      </c>
      <c r="AB62" s="63">
        <v>0.77262620586021624</v>
      </c>
    </row>
    <row r="63" spans="2:28" x14ac:dyDescent="0.25">
      <c r="B63" s="65" t="s">
        <v>4</v>
      </c>
      <c r="C63" s="54">
        <v>4.5957871498347069</v>
      </c>
      <c r="D63" s="55">
        <v>2.2410696952048226</v>
      </c>
      <c r="E63" s="56">
        <v>3.1190936053951623</v>
      </c>
      <c r="F63" s="54">
        <v>1.8474379781765582</v>
      </c>
      <c r="G63" s="55">
        <v>2.4424962071828094</v>
      </c>
      <c r="H63" s="56">
        <v>6.4324082521595276</v>
      </c>
      <c r="I63" s="54">
        <v>6.5651764494865645</v>
      </c>
      <c r="J63" s="55">
        <v>5.4055636667421307</v>
      </c>
      <c r="K63" s="55">
        <v>0.25726622094519591</v>
      </c>
      <c r="L63" s="56">
        <v>9.5248952294095908</v>
      </c>
      <c r="M63" s="54">
        <v>7.4004614702289135</v>
      </c>
      <c r="N63" s="55">
        <v>4.8509684474496328</v>
      </c>
      <c r="O63" s="55">
        <v>2.7543248902938466</v>
      </c>
      <c r="P63" s="55">
        <v>2.2884676588153186</v>
      </c>
      <c r="Q63" s="55">
        <v>0.64051024822580072</v>
      </c>
      <c r="R63" s="56">
        <v>2.4275693397706299</v>
      </c>
      <c r="S63" s="54">
        <v>4.0428102307673353</v>
      </c>
      <c r="T63" s="55">
        <v>1.8408848579833825</v>
      </c>
      <c r="U63" s="56">
        <v>5.0519290966656971</v>
      </c>
      <c r="V63" s="54">
        <v>2.2844800278754462</v>
      </c>
      <c r="W63" s="55">
        <v>6.2904353631255567</v>
      </c>
      <c r="X63" s="55">
        <v>6.1621834187297058</v>
      </c>
      <c r="Y63" s="55">
        <v>6.1454884984296747</v>
      </c>
      <c r="Z63" s="55">
        <v>5.1475376617293183</v>
      </c>
      <c r="AA63" s="56">
        <v>12.043650744730428</v>
      </c>
      <c r="AB63" s="63">
        <v>4.3578254045538607</v>
      </c>
    </row>
    <row r="64" spans="2:28" x14ac:dyDescent="0.25">
      <c r="B64" s="65" t="s">
        <v>5</v>
      </c>
      <c r="C64" s="54">
        <v>2.8666754598431599</v>
      </c>
      <c r="D64" s="55">
        <v>0.8093088720636743</v>
      </c>
      <c r="E64" s="56">
        <v>6.1250251484402884</v>
      </c>
      <c r="F64" s="54">
        <v>0.3809000971296439</v>
      </c>
      <c r="G64" s="55">
        <v>4.4499100959698445</v>
      </c>
      <c r="H64" s="56">
        <v>5.3818267678710674</v>
      </c>
      <c r="I64" s="54">
        <v>2.3364055299539221</v>
      </c>
      <c r="J64" s="55">
        <v>2.5142337128990166</v>
      </c>
      <c r="K64" s="55">
        <v>5.8235515319901454</v>
      </c>
      <c r="L64" s="56">
        <v>4.5260269677014691</v>
      </c>
      <c r="M64" s="54">
        <v>6.1380166031328791</v>
      </c>
      <c r="N64" s="55">
        <v>1.9437478375001094</v>
      </c>
      <c r="O64" s="55">
        <v>-0.4667061285401064</v>
      </c>
      <c r="P64" s="55">
        <v>0.91652331428314637</v>
      </c>
      <c r="Q64" s="55">
        <v>0.70279293965338496</v>
      </c>
      <c r="R64" s="56">
        <v>1.8289624030143337</v>
      </c>
      <c r="S64" s="54">
        <v>1.5624642004499867</v>
      </c>
      <c r="T64" s="55">
        <v>3.957958250565996</v>
      </c>
      <c r="U64" s="56">
        <v>6.76047430830039</v>
      </c>
      <c r="V64" s="54">
        <v>3.5622564234701337</v>
      </c>
      <c r="W64" s="55">
        <v>2.4187082306740493</v>
      </c>
      <c r="X64" s="55">
        <v>2.1128514390878039</v>
      </c>
      <c r="Y64" s="55">
        <v>6.4441571812061778</v>
      </c>
      <c r="Z64" s="55">
        <v>1.0840290426539334</v>
      </c>
      <c r="AA64" s="56">
        <v>8.3830826301042549</v>
      </c>
      <c r="AB64" s="63">
        <v>2.8981875470374785</v>
      </c>
    </row>
    <row r="65" spans="2:28" x14ac:dyDescent="0.25">
      <c r="B65" s="65" t="s">
        <v>6</v>
      </c>
      <c r="C65" s="54">
        <v>1.7876653342740467</v>
      </c>
      <c r="D65" s="55">
        <v>0.92645860300110128</v>
      </c>
      <c r="E65" s="56">
        <v>-0.49264640540300775</v>
      </c>
      <c r="F65" s="54">
        <v>2.4141099221491991</v>
      </c>
      <c r="G65" s="55">
        <v>2.4602978757220062</v>
      </c>
      <c r="H65" s="56">
        <v>6.3650652539750556</v>
      </c>
      <c r="I65" s="54">
        <v>0.95785440613026518</v>
      </c>
      <c r="J65" s="55">
        <v>-3.4001653575857826</v>
      </c>
      <c r="K65" s="55">
        <v>5.0184774575018469</v>
      </c>
      <c r="L65" s="56">
        <v>3.9416030822693959</v>
      </c>
      <c r="M65" s="54">
        <v>3.4597387960156989</v>
      </c>
      <c r="N65" s="55">
        <v>0.75374673526806824</v>
      </c>
      <c r="O65" s="55">
        <v>0.77030891753286923</v>
      </c>
      <c r="P65" s="55">
        <v>2.7961703197179055</v>
      </c>
      <c r="Q65" s="55">
        <v>2.2514825671755445</v>
      </c>
      <c r="R65" s="56">
        <v>1.2548590968975426</v>
      </c>
      <c r="S65" s="54">
        <v>0.77961430481184868</v>
      </c>
      <c r="T65" s="55">
        <v>1.8328100826862981</v>
      </c>
      <c r="U65" s="56">
        <v>5.9242542626312229</v>
      </c>
      <c r="V65" s="54">
        <v>-2.1159247595539998</v>
      </c>
      <c r="W65" s="55">
        <v>8.2210485105349562E-2</v>
      </c>
      <c r="X65" s="55">
        <v>2.8596867816198746</v>
      </c>
      <c r="Y65" s="55">
        <v>5.6418793823250653</v>
      </c>
      <c r="Z65" s="55">
        <v>2.7667450659576653</v>
      </c>
      <c r="AA65" s="56">
        <v>10.152551360970541</v>
      </c>
      <c r="AB65" s="63">
        <v>2.4844505559912577</v>
      </c>
    </row>
    <row r="66" spans="2:28" ht="15.75" thickBot="1" x14ac:dyDescent="0.3">
      <c r="B66" s="66" t="s">
        <v>7</v>
      </c>
      <c r="C66" s="58">
        <v>8.794462804763981</v>
      </c>
      <c r="D66" s="59">
        <v>10.12168885303214</v>
      </c>
      <c r="E66" s="60">
        <v>6.4051777305195623</v>
      </c>
      <c r="F66" s="58">
        <v>4.1216008256802938</v>
      </c>
      <c r="G66" s="59">
        <v>3.3495823378282608</v>
      </c>
      <c r="H66" s="60">
        <v>11.129802114930104</v>
      </c>
      <c r="I66" s="58">
        <v>5.8981918830289697</v>
      </c>
      <c r="J66" s="59">
        <v>8.6284625395054775</v>
      </c>
      <c r="K66" s="59">
        <v>6.0650061089042691</v>
      </c>
      <c r="L66" s="60">
        <v>9.8008574686572203</v>
      </c>
      <c r="M66" s="58">
        <v>8.5484497198957232</v>
      </c>
      <c r="N66" s="59">
        <v>8.5240864425864089</v>
      </c>
      <c r="O66" s="59">
        <v>8.6745892386805412</v>
      </c>
      <c r="P66" s="59">
        <v>5.170795671836026</v>
      </c>
      <c r="Q66" s="59">
        <v>8.6377416146257495</v>
      </c>
      <c r="R66" s="60">
        <v>5.403106724419116</v>
      </c>
      <c r="S66" s="58">
        <v>5.3535664205798694</v>
      </c>
      <c r="T66" s="59">
        <v>11.493085350596388</v>
      </c>
      <c r="U66" s="60">
        <v>3.9433609156470428</v>
      </c>
      <c r="V66" s="58">
        <v>4.8524089635854306</v>
      </c>
      <c r="W66" s="59">
        <v>11.309373740061934</v>
      </c>
      <c r="X66" s="59">
        <v>8.6182784251480733</v>
      </c>
      <c r="Y66" s="59">
        <v>9.0215512042137398</v>
      </c>
      <c r="Z66" s="59">
        <v>10.435441849218085</v>
      </c>
      <c r="AA66" s="60">
        <v>12.989997942136815</v>
      </c>
      <c r="AB66" s="64">
        <v>7.6790376191061105</v>
      </c>
    </row>
    <row r="67" spans="2:28" x14ac:dyDescent="0.25">
      <c r="B67" s="38"/>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61"/>
    </row>
    <row r="68" spans="2:28" ht="15.75" thickBot="1" x14ac:dyDescent="0.3">
      <c r="B68" s="38"/>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61"/>
    </row>
    <row r="69" spans="2:28" ht="45" x14ac:dyDescent="0.25">
      <c r="B69" s="67" t="s">
        <v>30</v>
      </c>
      <c r="C69" s="68" t="s">
        <v>43</v>
      </c>
      <c r="D69" s="69" t="s">
        <v>44</v>
      </c>
      <c r="E69" s="70" t="s">
        <v>45</v>
      </c>
      <c r="F69" s="68" t="s">
        <v>46</v>
      </c>
      <c r="G69" s="69" t="s">
        <v>47</v>
      </c>
      <c r="H69" s="70" t="s">
        <v>48</v>
      </c>
      <c r="I69" s="68" t="s">
        <v>49</v>
      </c>
      <c r="J69" s="69" t="s">
        <v>50</v>
      </c>
      <c r="K69" s="69" t="s">
        <v>51</v>
      </c>
      <c r="L69" s="70" t="s">
        <v>52</v>
      </c>
      <c r="M69" s="68" t="s">
        <v>53</v>
      </c>
      <c r="N69" s="69" t="s">
        <v>54</v>
      </c>
      <c r="O69" s="69" t="s">
        <v>55</v>
      </c>
      <c r="P69" s="69" t="s">
        <v>56</v>
      </c>
      <c r="Q69" s="69" t="s">
        <v>57</v>
      </c>
      <c r="R69" s="70" t="s">
        <v>58</v>
      </c>
      <c r="S69" s="68" t="s">
        <v>59</v>
      </c>
      <c r="T69" s="69" t="s">
        <v>60</v>
      </c>
      <c r="U69" s="70" t="s">
        <v>61</v>
      </c>
      <c r="V69" s="68" t="s">
        <v>62</v>
      </c>
      <c r="W69" s="69" t="s">
        <v>63</v>
      </c>
      <c r="X69" s="69" t="s">
        <v>64</v>
      </c>
      <c r="Y69" s="69" t="s">
        <v>65</v>
      </c>
      <c r="Z69" s="69" t="s">
        <v>66</v>
      </c>
      <c r="AA69" s="70" t="s">
        <v>67</v>
      </c>
      <c r="AB69" s="71" t="s">
        <v>42</v>
      </c>
    </row>
    <row r="70" spans="2:28" x14ac:dyDescent="0.25">
      <c r="B70" s="65" t="s">
        <v>8</v>
      </c>
      <c r="C70" s="54">
        <v>2.1647990576711464</v>
      </c>
      <c r="D70" s="55">
        <v>2.7060147175089702</v>
      </c>
      <c r="E70" s="56">
        <v>1.1294959807545579</v>
      </c>
      <c r="F70" s="54">
        <v>2.465955751990101</v>
      </c>
      <c r="G70" s="55">
        <v>0.96438225904658115</v>
      </c>
      <c r="H70" s="56">
        <v>5.7131647491214688</v>
      </c>
      <c r="I70" s="54">
        <v>-4.4108607706630609</v>
      </c>
      <c r="J70" s="55">
        <v>-2.7456311582078508</v>
      </c>
      <c r="K70" s="55">
        <v>6.5738289039259881</v>
      </c>
      <c r="L70" s="56">
        <v>8.0386716515005396</v>
      </c>
      <c r="M70" s="54">
        <v>5.775536593084035</v>
      </c>
      <c r="N70" s="55">
        <v>5.7962131628207514</v>
      </c>
      <c r="O70" s="55">
        <v>3.4149145233123512</v>
      </c>
      <c r="P70" s="55">
        <v>2.4583384379024964</v>
      </c>
      <c r="Q70" s="55">
        <v>8.6026605798324614</v>
      </c>
      <c r="R70" s="56">
        <v>0.94441409880070548</v>
      </c>
      <c r="S70" s="54">
        <v>2.1064654005110151</v>
      </c>
      <c r="T70" s="55">
        <v>4.9671649693612432</v>
      </c>
      <c r="U70" s="56">
        <v>6.5628371989781336</v>
      </c>
      <c r="V70" s="54">
        <v>-0.1531620162717684</v>
      </c>
      <c r="W70" s="55">
        <v>2.348013617470146</v>
      </c>
      <c r="X70" s="55">
        <v>1.4995217373731939</v>
      </c>
      <c r="Y70" s="55">
        <v>4.9355847056889504</v>
      </c>
      <c r="Z70" s="55">
        <v>0.40594947846048779</v>
      </c>
      <c r="AA70" s="56">
        <v>6.4479606419646789</v>
      </c>
      <c r="AB70" s="63">
        <v>2.958932656697022</v>
      </c>
    </row>
    <row r="71" spans="2:28" x14ac:dyDescent="0.25">
      <c r="B71" s="65" t="s">
        <v>9</v>
      </c>
      <c r="C71" s="54">
        <v>2.5468298109010079</v>
      </c>
      <c r="D71" s="55">
        <v>5.5205773955773978</v>
      </c>
      <c r="E71" s="56">
        <v>4.583175693298303</v>
      </c>
      <c r="F71" s="54">
        <v>5.4390561598961717</v>
      </c>
      <c r="G71" s="55">
        <v>3.4115746460134933</v>
      </c>
      <c r="H71" s="56">
        <v>5.6073810321337287</v>
      </c>
      <c r="I71" s="54">
        <v>2.3307850083908233</v>
      </c>
      <c r="J71" s="55">
        <v>7.4120870037550413</v>
      </c>
      <c r="K71" s="55">
        <v>-1.8128240371578119</v>
      </c>
      <c r="L71" s="56">
        <v>5.240234332305949</v>
      </c>
      <c r="M71" s="54">
        <v>2.7848269681254978</v>
      </c>
      <c r="N71" s="55">
        <v>-0.35490498202362941</v>
      </c>
      <c r="O71" s="55">
        <v>3.8970570167175866</v>
      </c>
      <c r="P71" s="55">
        <v>1.3135101035387398</v>
      </c>
      <c r="Q71" s="55">
        <v>3.7041227489413631</v>
      </c>
      <c r="R71" s="56">
        <v>2.5354030586623333</v>
      </c>
      <c r="S71" s="54">
        <v>-0.20311225203840655</v>
      </c>
      <c r="T71" s="55">
        <v>5.4353992739047392</v>
      </c>
      <c r="U71" s="56">
        <v>2.8885447055085001</v>
      </c>
      <c r="V71" s="54">
        <v>2.685261629402913</v>
      </c>
      <c r="W71" s="55">
        <v>2.227567552389953</v>
      </c>
      <c r="X71" s="55">
        <v>1.1955907939832255</v>
      </c>
      <c r="Y71" s="55">
        <v>4.3395392845511633</v>
      </c>
      <c r="Z71" s="55">
        <v>3.5676778811419618</v>
      </c>
      <c r="AA71" s="56">
        <v>6.8819984584121645</v>
      </c>
      <c r="AB71" s="63">
        <v>3.1601415092893492</v>
      </c>
    </row>
    <row r="72" spans="2:28" x14ac:dyDescent="0.25">
      <c r="B72" s="65" t="s">
        <v>10</v>
      </c>
      <c r="C72" s="54">
        <v>0.64260434935612398</v>
      </c>
      <c r="D72" s="55">
        <v>3.4483595418365431</v>
      </c>
      <c r="E72" s="56">
        <v>4.0397562825347784</v>
      </c>
      <c r="F72" s="54">
        <v>0.41028859893132985</v>
      </c>
      <c r="G72" s="55">
        <v>1.0364697950720703</v>
      </c>
      <c r="H72" s="56">
        <v>3.3387812557339247</v>
      </c>
      <c r="I72" s="54">
        <v>-0.35480133069187847</v>
      </c>
      <c r="J72" s="55">
        <v>5.114407320212921</v>
      </c>
      <c r="K72" s="55">
        <v>2.8109145436605143</v>
      </c>
      <c r="L72" s="56">
        <v>4.4838414848491936</v>
      </c>
      <c r="M72" s="54">
        <v>2.0488997089982308</v>
      </c>
      <c r="N72" s="55">
        <v>3.5378089375623922</v>
      </c>
      <c r="O72" s="55">
        <v>2.2887647423960322</v>
      </c>
      <c r="P72" s="55">
        <v>0.64492328497419704</v>
      </c>
      <c r="Q72" s="55">
        <v>-0.42530543325238757</v>
      </c>
      <c r="R72" s="56">
        <v>-1.4795045029309284</v>
      </c>
      <c r="S72" s="54">
        <v>1.2156615942058524</v>
      </c>
      <c r="T72" s="55">
        <v>2.7163927685887823</v>
      </c>
      <c r="U72" s="56">
        <v>4.8378086177861874</v>
      </c>
      <c r="V72" s="54">
        <v>-0.66754859061768368</v>
      </c>
      <c r="W72" s="55">
        <v>0.90222440390964609</v>
      </c>
      <c r="X72" s="55">
        <v>1.7907537881924673</v>
      </c>
      <c r="Y72" s="55">
        <v>3.8560979542732743</v>
      </c>
      <c r="Z72" s="55">
        <v>1.1060036238671467</v>
      </c>
      <c r="AA72" s="56">
        <v>3.2911945205033488</v>
      </c>
      <c r="AB72" s="63">
        <v>1.5920435036289815</v>
      </c>
    </row>
    <row r="73" spans="2:28" x14ac:dyDescent="0.25">
      <c r="B73" s="65" t="s">
        <v>11</v>
      </c>
      <c r="C73" s="54">
        <v>0.84185694279782508</v>
      </c>
      <c r="D73" s="55">
        <v>4.5494273106213345</v>
      </c>
      <c r="E73" s="56">
        <v>0.77518300855757838</v>
      </c>
      <c r="F73" s="54">
        <v>1.2510987614235747</v>
      </c>
      <c r="G73" s="55">
        <v>1.9764567985927739</v>
      </c>
      <c r="H73" s="56">
        <v>3.003418387935286</v>
      </c>
      <c r="I73" s="54">
        <v>-1.3701286593324702</v>
      </c>
      <c r="J73" s="55">
        <v>2.8416145430693152</v>
      </c>
      <c r="K73" s="55">
        <v>-0.65666478626341673</v>
      </c>
      <c r="L73" s="56">
        <v>1.4242824920276842</v>
      </c>
      <c r="M73" s="54">
        <v>-0.19567223418408553</v>
      </c>
      <c r="N73" s="55">
        <v>0.44275432365089573</v>
      </c>
      <c r="O73" s="55">
        <v>1.8133062381417431</v>
      </c>
      <c r="P73" s="55">
        <v>0.58891227515422973</v>
      </c>
      <c r="Q73" s="55">
        <v>0.4816301646594412</v>
      </c>
      <c r="R73" s="56">
        <v>7.3237376869661475E-2</v>
      </c>
      <c r="S73" s="54">
        <v>1.0797625960080826</v>
      </c>
      <c r="T73" s="55">
        <v>2.1861515874540882</v>
      </c>
      <c r="U73" s="56">
        <v>0.97609233117610383</v>
      </c>
      <c r="V73" s="54">
        <v>0.79681944172242947</v>
      </c>
      <c r="W73" s="55">
        <v>2.1407719705448525</v>
      </c>
      <c r="X73" s="55">
        <v>1.783790148787634</v>
      </c>
      <c r="Y73" s="55">
        <v>1.8023179154220026</v>
      </c>
      <c r="Z73" s="55">
        <v>0.15819063606657968</v>
      </c>
      <c r="AA73" s="56">
        <v>2.1732206795146647</v>
      </c>
      <c r="AB73" s="63">
        <v>1.1693850498984748</v>
      </c>
    </row>
    <row r="74" spans="2:28" x14ac:dyDescent="0.25">
      <c r="B74" s="65" t="s">
        <v>12</v>
      </c>
      <c r="C74" s="54">
        <v>2.8401561617310001</v>
      </c>
      <c r="D74" s="55">
        <v>3.0520988169969177</v>
      </c>
      <c r="E74" s="56">
        <v>1.2390308885237622</v>
      </c>
      <c r="F74" s="54">
        <v>0.88688940226495649</v>
      </c>
      <c r="G74" s="55">
        <v>-0.23624002351282369</v>
      </c>
      <c r="H74" s="56">
        <v>1.7938248568669435</v>
      </c>
      <c r="I74" s="54">
        <v>0.43826335185588317</v>
      </c>
      <c r="J74" s="55">
        <v>2.0185724403871785</v>
      </c>
      <c r="K74" s="55">
        <v>1.1397324025596234</v>
      </c>
      <c r="L74" s="56">
        <v>0.92943361188486673</v>
      </c>
      <c r="M74" s="54">
        <v>2.1684647646795452</v>
      </c>
      <c r="N74" s="55">
        <v>2.4878886750253071</v>
      </c>
      <c r="O74" s="55">
        <v>2.6491797456866362</v>
      </c>
      <c r="P74" s="55">
        <v>-0.68480736905325301</v>
      </c>
      <c r="Q74" s="55">
        <v>1.9311112886731707</v>
      </c>
      <c r="R74" s="56">
        <v>0.46966874763797462</v>
      </c>
      <c r="S74" s="54">
        <v>-0.87854552175462564</v>
      </c>
      <c r="T74" s="55">
        <v>3.4389408026555213</v>
      </c>
      <c r="U74" s="56">
        <v>3.6413798300130029</v>
      </c>
      <c r="V74" s="54">
        <v>0.15316089708525826</v>
      </c>
      <c r="W74" s="55">
        <v>-0.90522960637146044</v>
      </c>
      <c r="X74" s="55">
        <v>3.0855457895372806</v>
      </c>
      <c r="Y74" s="55">
        <v>4.6322465225340554</v>
      </c>
      <c r="Z74" s="55">
        <v>-7.381620007239631E-2</v>
      </c>
      <c r="AA74" s="56">
        <v>0.40806142652479727</v>
      </c>
      <c r="AB74" s="63">
        <v>1.2571720651660012</v>
      </c>
    </row>
    <row r="75" spans="2:28" x14ac:dyDescent="0.25">
      <c r="B75" s="65" t="s">
        <v>13</v>
      </c>
      <c r="C75" s="54">
        <v>0.91133855935815467</v>
      </c>
      <c r="D75" s="55">
        <v>2.806372549019609</v>
      </c>
      <c r="E75" s="56">
        <v>2.2265597654432256</v>
      </c>
      <c r="F75" s="54">
        <v>2.898897163446601</v>
      </c>
      <c r="G75" s="55">
        <v>-2.1339785095368158</v>
      </c>
      <c r="H75" s="56">
        <v>3.9802065404475062</v>
      </c>
      <c r="I75" s="54">
        <v>0.30045838972848626</v>
      </c>
      <c r="J75" s="55">
        <v>0.45887445887445866</v>
      </c>
      <c r="K75" s="55">
        <v>5.5353112274578287</v>
      </c>
      <c r="L75" s="56">
        <v>0.9587229104947248</v>
      </c>
      <c r="M75" s="54">
        <v>0.88088708699765039</v>
      </c>
      <c r="N75" s="55">
        <v>2.1127784680037398</v>
      </c>
      <c r="O75" s="55">
        <v>1.7363028004619641</v>
      </c>
      <c r="P75" s="55">
        <v>-3.197259228452376E-2</v>
      </c>
      <c r="Q75" s="55">
        <v>-7.1894440197728393E-2</v>
      </c>
      <c r="R75" s="56">
        <v>-0.42584910348384408</v>
      </c>
      <c r="S75" s="54">
        <v>-0.68664973366197035</v>
      </c>
      <c r="T75" s="55">
        <v>2.9595445198644765</v>
      </c>
      <c r="U75" s="56">
        <v>6.0750593334613079E-2</v>
      </c>
      <c r="V75" s="54">
        <v>2.1266086458989863</v>
      </c>
      <c r="W75" s="55">
        <v>3.4684568520259251</v>
      </c>
      <c r="X75" s="55">
        <v>1.6377992531982244</v>
      </c>
      <c r="Y75" s="55">
        <v>0.96461759457174834</v>
      </c>
      <c r="Z75" s="55">
        <v>0.72113306353128737</v>
      </c>
      <c r="AA75" s="56">
        <v>1.6570231636883093</v>
      </c>
      <c r="AB75" s="63">
        <v>1.3503688475368203</v>
      </c>
    </row>
    <row r="76" spans="2:28" ht="15.75" thickBot="1" x14ac:dyDescent="0.3">
      <c r="B76" s="66" t="s">
        <v>14</v>
      </c>
      <c r="C76" s="58">
        <v>1.8308934777042873</v>
      </c>
      <c r="D76" s="59">
        <v>-0.54997608799617348</v>
      </c>
      <c r="E76" s="60">
        <v>1.1735721740818938</v>
      </c>
      <c r="F76" s="58">
        <v>3.9312789134763659</v>
      </c>
      <c r="G76" s="59">
        <v>2.5673343712160568</v>
      </c>
      <c r="H76" s="60">
        <v>2.5964465303385809</v>
      </c>
      <c r="I76" s="58">
        <v>1.2074749995948042</v>
      </c>
      <c r="J76" s="59">
        <v>1.592597111439864</v>
      </c>
      <c r="K76" s="59">
        <v>2.1148618016354148</v>
      </c>
      <c r="L76" s="60">
        <v>-1.3088264232626434</v>
      </c>
      <c r="M76" s="58">
        <v>4.6009227817898735</v>
      </c>
      <c r="N76" s="59">
        <v>5.1785364762464088</v>
      </c>
      <c r="O76" s="59">
        <v>-3.1400728735413552</v>
      </c>
      <c r="P76" s="59">
        <v>1.6185769019938734</v>
      </c>
      <c r="Q76" s="59">
        <v>-0.32196059879313621</v>
      </c>
      <c r="R76" s="60">
        <v>-3.3562076203892399</v>
      </c>
      <c r="S76" s="58">
        <v>1.5018006129492889</v>
      </c>
      <c r="T76" s="59">
        <v>2.2380980881853141E-2</v>
      </c>
      <c r="U76" s="60">
        <v>10.007495045193371</v>
      </c>
      <c r="V76" s="58">
        <v>5.3719108055122033</v>
      </c>
      <c r="W76" s="59">
        <v>3.0687089185520988</v>
      </c>
      <c r="X76" s="59">
        <v>2.7788157089962406</v>
      </c>
      <c r="Y76" s="59">
        <v>4.9621747737556561</v>
      </c>
      <c r="Z76" s="59">
        <v>3.0506406595874336</v>
      </c>
      <c r="AA76" s="60">
        <v>7.0973292344543744</v>
      </c>
      <c r="AB76" s="64">
        <v>2.475592110114555</v>
      </c>
    </row>
    <row r="78" spans="2:28" x14ac:dyDescent="0.25">
      <c r="B78" s="74" t="s">
        <v>103</v>
      </c>
    </row>
    <row r="79" spans="2:28" x14ac:dyDescent="0.25">
      <c r="B79" s="74" t="s">
        <v>86</v>
      </c>
    </row>
    <row r="80" spans="2:28" x14ac:dyDescent="0.25">
      <c r="B80" s="74" t="s">
        <v>71</v>
      </c>
    </row>
    <row r="84" spans="2:2" x14ac:dyDescent="0.25">
      <c r="B84" s="84" t="s">
        <v>92</v>
      </c>
    </row>
  </sheetData>
  <pageMargins left="0.70866141732283472" right="0.70866141732283472" top="0.74803149606299213" bottom="0.74803149606299213" header="0.31496062992125984" footer="0.31496062992125984"/>
  <pageSetup paperSize="9" scale="57" fitToWidth="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3"/>
  <sheetViews>
    <sheetView zoomScale="118" zoomScaleNormal="118" workbookViewId="0"/>
  </sheetViews>
  <sheetFormatPr baseColWidth="10" defaultRowHeight="15" x14ac:dyDescent="0.25"/>
  <cols>
    <col min="1" max="1" width="73.42578125" bestFit="1" customWidth="1"/>
    <col min="9" max="9" width="73.42578125" bestFit="1" customWidth="1"/>
    <col min="16" max="16" width="73.42578125" bestFit="1" customWidth="1"/>
  </cols>
  <sheetData>
    <row r="1" spans="1:19" ht="15.75" x14ac:dyDescent="0.25">
      <c r="A1" s="114" t="s">
        <v>123</v>
      </c>
    </row>
    <row r="3" spans="1:19" x14ac:dyDescent="0.25">
      <c r="A3" s="96" t="s">
        <v>43</v>
      </c>
      <c r="B3" s="122">
        <v>2021</v>
      </c>
      <c r="C3" s="122"/>
      <c r="D3" s="122"/>
      <c r="I3" s="96" t="s">
        <v>43</v>
      </c>
      <c r="J3" s="122">
        <v>2020</v>
      </c>
      <c r="K3" s="122"/>
      <c r="L3" s="122"/>
      <c r="P3" s="97" t="s">
        <v>43</v>
      </c>
      <c r="Q3" s="123" t="s">
        <v>110</v>
      </c>
      <c r="R3" s="123"/>
      <c r="S3" s="123"/>
    </row>
    <row r="4" spans="1:19" ht="60" x14ac:dyDescent="0.25">
      <c r="A4" s="96"/>
      <c r="B4" s="9" t="s">
        <v>111</v>
      </c>
      <c r="C4" s="9" t="s">
        <v>112</v>
      </c>
      <c r="D4" s="9" t="s">
        <v>113</v>
      </c>
      <c r="I4" s="96"/>
      <c r="J4" s="9" t="s">
        <v>111</v>
      </c>
      <c r="K4" s="9" t="s">
        <v>112</v>
      </c>
      <c r="L4" s="9" t="s">
        <v>113</v>
      </c>
      <c r="P4" s="97"/>
      <c r="Q4" s="98" t="s">
        <v>111</v>
      </c>
      <c r="R4" s="98" t="s">
        <v>112</v>
      </c>
      <c r="S4" s="98" t="s">
        <v>113</v>
      </c>
    </row>
    <row r="5" spans="1:19" x14ac:dyDescent="0.25">
      <c r="A5" s="93" t="s">
        <v>0</v>
      </c>
      <c r="B5" s="94">
        <v>4.417448923246825E-2</v>
      </c>
      <c r="C5" s="94">
        <v>0.12175593594699061</v>
      </c>
      <c r="D5" s="94">
        <v>0.83406957482054112</v>
      </c>
      <c r="I5" s="93" t="s">
        <v>0</v>
      </c>
      <c r="J5" s="94">
        <v>5.2088705518308409E-2</v>
      </c>
      <c r="K5" s="94">
        <v>0.10856111397627644</v>
      </c>
      <c r="L5" s="94">
        <v>0.83935018050541521</v>
      </c>
      <c r="P5" s="93" t="s">
        <v>0</v>
      </c>
      <c r="Q5" s="62">
        <v>-0.79142162858401588</v>
      </c>
      <c r="R5" s="62">
        <v>1.3194821970714172</v>
      </c>
      <c r="S5" s="62">
        <v>-0.52806056848740957</v>
      </c>
    </row>
    <row r="6" spans="1:19" x14ac:dyDescent="0.25">
      <c r="A6" s="93" t="s">
        <v>1</v>
      </c>
      <c r="B6" s="94">
        <v>5.986206896551724E-2</v>
      </c>
      <c r="C6" s="94">
        <v>0.20496551724137932</v>
      </c>
      <c r="D6" s="94">
        <v>0.7351724137931035</v>
      </c>
      <c r="I6" s="93" t="s">
        <v>1</v>
      </c>
      <c r="J6" s="94">
        <v>5.5052985267510984E-2</v>
      </c>
      <c r="K6" s="94">
        <v>0.22744895321788575</v>
      </c>
      <c r="L6" s="94">
        <v>0.71749806151460327</v>
      </c>
      <c r="P6" s="93" t="s">
        <v>1</v>
      </c>
      <c r="Q6" s="62">
        <v>0.48090836980062557</v>
      </c>
      <c r="R6" s="62">
        <v>-2.248343597650643</v>
      </c>
      <c r="S6" s="62">
        <v>1.7674352278500227</v>
      </c>
    </row>
    <row r="7" spans="1:19" x14ac:dyDescent="0.25">
      <c r="A7" s="93" t="s">
        <v>2</v>
      </c>
      <c r="B7" s="94">
        <v>2.236333517393705E-2</v>
      </c>
      <c r="C7" s="94">
        <v>0.11071231363887354</v>
      </c>
      <c r="D7" s="94">
        <v>0.86692435118718936</v>
      </c>
      <c r="I7" s="93" t="s">
        <v>2</v>
      </c>
      <c r="J7" s="94">
        <v>2.0144628099173553E-2</v>
      </c>
      <c r="K7" s="94">
        <v>0.11828512396694214</v>
      </c>
      <c r="L7" s="94">
        <v>0.86157024793388426</v>
      </c>
      <c r="P7" s="93" t="s">
        <v>2</v>
      </c>
      <c r="Q7" s="62">
        <v>0.22187070747634979</v>
      </c>
      <c r="R7" s="62">
        <v>-0.75728103280685999</v>
      </c>
      <c r="S7" s="62">
        <v>0.53541032533050981</v>
      </c>
    </row>
    <row r="8" spans="1:19" x14ac:dyDescent="0.25">
      <c r="A8" s="93" t="s">
        <v>3</v>
      </c>
      <c r="B8" s="94">
        <v>3.2733224222585927E-2</v>
      </c>
      <c r="C8" s="94">
        <v>7.3922531369339878E-2</v>
      </c>
      <c r="D8" s="94">
        <v>0.89334424440807425</v>
      </c>
      <c r="I8" s="93" t="s">
        <v>3</v>
      </c>
      <c r="J8" s="94">
        <v>3.2249808036856925E-2</v>
      </c>
      <c r="K8" s="94">
        <v>8.3184028666496032E-2</v>
      </c>
      <c r="L8" s="94">
        <v>0.88456616329664706</v>
      </c>
      <c r="P8" s="93" t="s">
        <v>3</v>
      </c>
      <c r="Q8" s="62">
        <v>4.8341618572900202E-2</v>
      </c>
      <c r="R8" s="62">
        <v>-0.92614972971561538</v>
      </c>
      <c r="S8" s="62">
        <v>0.87780811114271939</v>
      </c>
    </row>
    <row r="9" spans="1:19" x14ac:dyDescent="0.25">
      <c r="A9" s="93" t="s">
        <v>4</v>
      </c>
      <c r="B9" s="94">
        <v>5.5524861878453041E-2</v>
      </c>
      <c r="C9" s="94">
        <v>0.12651933701657458</v>
      </c>
      <c r="D9" s="94">
        <v>0.81795580110497235</v>
      </c>
      <c r="I9" s="93" t="s">
        <v>4</v>
      </c>
      <c r="J9" s="94">
        <v>7.3498964803312625E-2</v>
      </c>
      <c r="K9" s="94">
        <v>0.15450310559006211</v>
      </c>
      <c r="L9" s="94">
        <v>0.77199792960662528</v>
      </c>
      <c r="P9" s="93" t="s">
        <v>4</v>
      </c>
      <c r="Q9" s="62">
        <v>-1.7974102924859583</v>
      </c>
      <c r="R9" s="62">
        <v>-2.7983768573487526</v>
      </c>
      <c r="S9" s="62">
        <v>4.5957871498347069</v>
      </c>
    </row>
    <row r="10" spans="1:19" x14ac:dyDescent="0.25">
      <c r="A10" s="93" t="s">
        <v>5</v>
      </c>
      <c r="B10" s="94">
        <v>3.9713182570325425E-2</v>
      </c>
      <c r="C10" s="94">
        <v>0.11252068394925538</v>
      </c>
      <c r="D10" s="94">
        <v>0.84776613348041918</v>
      </c>
      <c r="I10" s="93" t="s">
        <v>5</v>
      </c>
      <c r="J10" s="94">
        <v>4.1407867494824016E-2</v>
      </c>
      <c r="K10" s="94">
        <v>0.13949275362318841</v>
      </c>
      <c r="L10" s="94">
        <v>0.81909937888198758</v>
      </c>
      <c r="P10" s="93" t="s">
        <v>5</v>
      </c>
      <c r="Q10" s="62">
        <v>-0.16946849244985907</v>
      </c>
      <c r="R10" s="62">
        <v>-2.6972069673933037</v>
      </c>
      <c r="S10" s="62">
        <v>2.8666754598431599</v>
      </c>
    </row>
    <row r="11" spans="1:19" x14ac:dyDescent="0.25">
      <c r="A11" s="93" t="s">
        <v>6</v>
      </c>
      <c r="B11" s="94">
        <v>7.1154898741105643E-2</v>
      </c>
      <c r="C11" s="94">
        <v>9.4417077175697861E-2</v>
      </c>
      <c r="D11" s="94">
        <v>0.8344280240831965</v>
      </c>
      <c r="I11" s="93" t="s">
        <v>6</v>
      </c>
      <c r="J11" s="94">
        <v>7.2252113758647193E-2</v>
      </c>
      <c r="K11" s="94">
        <v>0.11119651550089675</v>
      </c>
      <c r="L11" s="94">
        <v>0.81655137074045603</v>
      </c>
      <c r="P11" s="93" t="s">
        <v>6</v>
      </c>
      <c r="Q11" s="62">
        <v>-0.10972150175415502</v>
      </c>
      <c r="R11" s="62">
        <v>-1.677943832519889</v>
      </c>
      <c r="S11" s="62">
        <v>1.7876653342740467</v>
      </c>
    </row>
    <row r="12" spans="1:19" x14ac:dyDescent="0.25">
      <c r="A12" s="93" t="s">
        <v>7</v>
      </c>
      <c r="B12" s="94">
        <v>0.10703448275862069</v>
      </c>
      <c r="C12" s="94">
        <v>0.20827586206896551</v>
      </c>
      <c r="D12" s="94">
        <v>0.68468965517241376</v>
      </c>
      <c r="I12" s="93" t="s">
        <v>7</v>
      </c>
      <c r="J12" s="94">
        <v>0.14983208473262724</v>
      </c>
      <c r="K12" s="94">
        <v>0.25342288814259883</v>
      </c>
      <c r="L12" s="94">
        <v>0.59674502712477395</v>
      </c>
      <c r="P12" s="93" t="s">
        <v>7</v>
      </c>
      <c r="Q12" s="62">
        <v>-4.2797601974006545</v>
      </c>
      <c r="R12" s="62">
        <v>-4.5147026073633327</v>
      </c>
      <c r="S12" s="62">
        <v>8.794462804763981</v>
      </c>
    </row>
    <row r="13" spans="1:19" x14ac:dyDescent="0.25">
      <c r="Q13" s="95"/>
      <c r="R13" s="95"/>
      <c r="S13" s="95"/>
    </row>
    <row r="14" spans="1:19" x14ac:dyDescent="0.25">
      <c r="Q14" s="95"/>
      <c r="R14" s="95"/>
      <c r="S14" s="95"/>
    </row>
    <row r="15" spans="1:19" x14ac:dyDescent="0.25">
      <c r="A15" s="96" t="s">
        <v>43</v>
      </c>
      <c r="B15" s="122">
        <v>2021</v>
      </c>
      <c r="C15" s="122"/>
      <c r="D15" s="122"/>
      <c r="I15" s="96" t="s">
        <v>43</v>
      </c>
      <c r="J15" s="122">
        <v>2020</v>
      </c>
      <c r="K15" s="122"/>
      <c r="L15" s="122"/>
      <c r="P15" s="96" t="s">
        <v>43</v>
      </c>
      <c r="Q15" s="122" t="s">
        <v>110</v>
      </c>
      <c r="R15" s="122"/>
      <c r="S15" s="122"/>
    </row>
    <row r="16" spans="1:19" ht="60" x14ac:dyDescent="0.25">
      <c r="A16" s="96"/>
      <c r="B16" s="9" t="s">
        <v>111</v>
      </c>
      <c r="C16" s="9" t="s">
        <v>112</v>
      </c>
      <c r="D16" s="9" t="s">
        <v>113</v>
      </c>
      <c r="I16" s="96"/>
      <c r="J16" s="9" t="s">
        <v>111</v>
      </c>
      <c r="K16" s="9" t="s">
        <v>112</v>
      </c>
      <c r="L16" s="9" t="s">
        <v>113</v>
      </c>
      <c r="P16" s="96"/>
      <c r="Q16" s="9" t="s">
        <v>111</v>
      </c>
      <c r="R16" s="9" t="s">
        <v>112</v>
      </c>
      <c r="S16" s="9" t="s">
        <v>113</v>
      </c>
    </row>
    <row r="17" spans="1:19" x14ac:dyDescent="0.25">
      <c r="A17" s="93" t="s">
        <v>8</v>
      </c>
      <c r="B17" s="94">
        <v>0.173852957435047</v>
      </c>
      <c r="C17" s="94">
        <v>0.32448866777224988</v>
      </c>
      <c r="D17" s="94">
        <v>0.50165837479270314</v>
      </c>
      <c r="I17" s="93" t="s">
        <v>8</v>
      </c>
      <c r="J17" s="94">
        <v>0.18821391484942887</v>
      </c>
      <c r="K17" s="94">
        <v>0.33177570093457942</v>
      </c>
      <c r="L17" s="94">
        <v>0.48001038421599168</v>
      </c>
      <c r="P17" s="93" t="s">
        <v>8</v>
      </c>
      <c r="Q17" s="62">
        <v>-1.436095741438187</v>
      </c>
      <c r="R17" s="62">
        <v>-0.7287033162329537</v>
      </c>
      <c r="S17" s="62">
        <v>2.1647990576711464</v>
      </c>
    </row>
    <row r="18" spans="1:19" x14ac:dyDescent="0.25">
      <c r="A18" s="93" t="s">
        <v>9</v>
      </c>
      <c r="B18" s="94">
        <v>8.0275862068965517E-2</v>
      </c>
      <c r="C18" s="94">
        <v>0.1249655172413793</v>
      </c>
      <c r="D18" s="94">
        <v>0.79475862068965519</v>
      </c>
      <c r="I18" s="93" t="s">
        <v>9</v>
      </c>
      <c r="J18" s="94">
        <v>0.10993548387096774</v>
      </c>
      <c r="K18" s="94">
        <v>0.1207741935483871</v>
      </c>
      <c r="L18" s="94">
        <v>0.76929032258064511</v>
      </c>
      <c r="P18" s="93" t="s">
        <v>9</v>
      </c>
      <c r="Q18" s="62">
        <v>-2.9659621802002225</v>
      </c>
      <c r="R18" s="62">
        <v>0.41913236929922021</v>
      </c>
      <c r="S18" s="62">
        <v>2.5468298109010079</v>
      </c>
    </row>
    <row r="19" spans="1:19" x14ac:dyDescent="0.25">
      <c r="A19" s="93" t="s">
        <v>10</v>
      </c>
      <c r="B19" s="94">
        <v>2.2915516289342904E-2</v>
      </c>
      <c r="C19" s="94">
        <v>7.4544450579790172E-2</v>
      </c>
      <c r="D19" s="94">
        <v>0.90254003313086695</v>
      </c>
      <c r="I19" s="93" t="s">
        <v>10</v>
      </c>
      <c r="J19" s="94">
        <v>2.4870466321243522E-2</v>
      </c>
      <c r="K19" s="94">
        <v>7.901554404145078E-2</v>
      </c>
      <c r="L19" s="94">
        <v>0.89611398963730571</v>
      </c>
      <c r="P19" s="93" t="s">
        <v>10</v>
      </c>
      <c r="Q19" s="62">
        <v>-0.1954950031900618</v>
      </c>
      <c r="R19" s="62">
        <v>-0.44710934616606079</v>
      </c>
      <c r="S19" s="62">
        <v>0.64260434935612398</v>
      </c>
    </row>
    <row r="20" spans="1:19" x14ac:dyDescent="0.25">
      <c r="A20" s="93" t="s">
        <v>11</v>
      </c>
      <c r="B20" s="94">
        <v>2.3933975240715267E-2</v>
      </c>
      <c r="C20" s="94">
        <v>4.264099037138927E-2</v>
      </c>
      <c r="D20" s="94">
        <v>0.93342503438789548</v>
      </c>
      <c r="I20" s="93" t="s">
        <v>11</v>
      </c>
      <c r="J20" s="94">
        <v>2.7411430049133694E-2</v>
      </c>
      <c r="K20" s="94">
        <v>4.7582104990949059E-2</v>
      </c>
      <c r="L20" s="94">
        <v>0.92500646495991723</v>
      </c>
      <c r="P20" s="93" t="s">
        <v>11</v>
      </c>
      <c r="Q20" s="62">
        <v>-0.34774548084184276</v>
      </c>
      <c r="R20" s="62">
        <v>-0.49411146195597888</v>
      </c>
      <c r="S20" s="62">
        <v>0.84185694279782508</v>
      </c>
    </row>
    <row r="21" spans="1:19" x14ac:dyDescent="0.25">
      <c r="A21" s="93" t="s">
        <v>12</v>
      </c>
      <c r="B21" s="94">
        <v>4.7619047619047616E-2</v>
      </c>
      <c r="C21" s="94">
        <v>7.4869254060005511E-2</v>
      </c>
      <c r="D21" s="94">
        <v>0.87751169832094689</v>
      </c>
      <c r="I21" s="93" t="s">
        <v>12</v>
      </c>
      <c r="J21" s="94">
        <v>5.3133866391539851E-2</v>
      </c>
      <c r="K21" s="94">
        <v>9.7755996904823311E-2</v>
      </c>
      <c r="L21" s="94">
        <v>0.84911013670363689</v>
      </c>
      <c r="P21" s="93" t="s">
        <v>12</v>
      </c>
      <c r="Q21" s="62">
        <v>-0.55148187724922348</v>
      </c>
      <c r="R21" s="62">
        <v>-2.2886742844817802</v>
      </c>
      <c r="S21" s="62">
        <v>2.8401561617310001</v>
      </c>
    </row>
    <row r="22" spans="1:19" x14ac:dyDescent="0.25">
      <c r="A22" s="93" t="s">
        <v>13</v>
      </c>
      <c r="B22" s="94">
        <v>3.8047973531844498E-2</v>
      </c>
      <c r="C22" s="94">
        <v>0.10835401157981803</v>
      </c>
      <c r="D22" s="94">
        <v>0.85359801488833742</v>
      </c>
      <c r="I22" s="93" t="s">
        <v>13</v>
      </c>
      <c r="J22" s="94">
        <v>3.0999741668819428E-2</v>
      </c>
      <c r="K22" s="94">
        <v>0.1245156290364247</v>
      </c>
      <c r="L22" s="94">
        <v>0.84448462929475587</v>
      </c>
      <c r="P22" s="93" t="s">
        <v>13</v>
      </c>
      <c r="Q22" s="62">
        <v>0.70482318630250695</v>
      </c>
      <c r="R22" s="62">
        <v>-1.6161617456606672</v>
      </c>
      <c r="S22" s="62">
        <v>0.91133855935815467</v>
      </c>
    </row>
    <row r="23" spans="1:19" x14ac:dyDescent="0.25">
      <c r="A23" s="93" t="s">
        <v>14</v>
      </c>
      <c r="B23" s="94">
        <v>9.5238095238095233E-2</v>
      </c>
      <c r="C23" s="94">
        <v>0.22577996715927751</v>
      </c>
      <c r="D23" s="94">
        <v>0.67898193760262726</v>
      </c>
      <c r="I23" s="93" t="s">
        <v>14</v>
      </c>
      <c r="J23" s="94">
        <v>0.10146416645260724</v>
      </c>
      <c r="K23" s="94">
        <v>0.23786283072180836</v>
      </c>
      <c r="L23" s="94">
        <v>0.66067300282558439</v>
      </c>
      <c r="P23" s="93" t="s">
        <v>14</v>
      </c>
      <c r="Q23" s="62">
        <v>-0.62260712145120056</v>
      </c>
      <c r="R23" s="62">
        <v>-1.2082863562530854</v>
      </c>
      <c r="S23" s="62">
        <v>1.8308934777042873</v>
      </c>
    </row>
    <row r="24" spans="1:19" x14ac:dyDescent="0.25">
      <c r="Q24" s="95"/>
      <c r="R24" s="95"/>
      <c r="S24" s="95"/>
    </row>
    <row r="25" spans="1:19" x14ac:dyDescent="0.25">
      <c r="Q25" s="95"/>
      <c r="R25" s="95"/>
      <c r="S25" s="95"/>
    </row>
    <row r="26" spans="1:19" x14ac:dyDescent="0.25">
      <c r="A26" s="96" t="s">
        <v>44</v>
      </c>
      <c r="B26" s="122">
        <v>2021</v>
      </c>
      <c r="C26" s="122"/>
      <c r="D26" s="122"/>
      <c r="I26" s="96" t="s">
        <v>44</v>
      </c>
      <c r="J26" s="122">
        <v>2020</v>
      </c>
      <c r="K26" s="122"/>
      <c r="L26" s="122"/>
      <c r="P26" s="96" t="s">
        <v>44</v>
      </c>
      <c r="Q26" s="122" t="s">
        <v>110</v>
      </c>
      <c r="R26" s="122"/>
      <c r="S26" s="122"/>
    </row>
    <row r="27" spans="1:19" ht="60" x14ac:dyDescent="0.25">
      <c r="A27" s="96"/>
      <c r="B27" s="9" t="s">
        <v>111</v>
      </c>
      <c r="C27" s="9" t="s">
        <v>112</v>
      </c>
      <c r="D27" s="9" t="s">
        <v>113</v>
      </c>
      <c r="I27" s="96"/>
      <c r="J27" s="9" t="s">
        <v>111</v>
      </c>
      <c r="K27" s="9" t="s">
        <v>112</v>
      </c>
      <c r="L27" s="9" t="s">
        <v>113</v>
      </c>
      <c r="P27" s="96"/>
      <c r="Q27" s="9" t="s">
        <v>111</v>
      </c>
      <c r="R27" s="9" t="s">
        <v>112</v>
      </c>
      <c r="S27" s="9" t="s">
        <v>113</v>
      </c>
    </row>
    <row r="28" spans="1:19" x14ac:dyDescent="0.25">
      <c r="A28" s="93" t="s">
        <v>0</v>
      </c>
      <c r="B28" s="94">
        <v>6.2962962962962957E-2</v>
      </c>
      <c r="C28" s="94">
        <v>0.11234567901234568</v>
      </c>
      <c r="D28" s="94">
        <v>0.8246913580246914</v>
      </c>
      <c r="I28" s="93" t="s">
        <v>0</v>
      </c>
      <c r="J28" s="94">
        <v>7.0895522388059698E-2</v>
      </c>
      <c r="K28" s="94">
        <v>0.13432835820895522</v>
      </c>
      <c r="L28" s="94">
        <v>0.79477611940298509</v>
      </c>
      <c r="P28" s="93" t="s">
        <v>0</v>
      </c>
      <c r="Q28" s="62">
        <v>-0.79325594250967413</v>
      </c>
      <c r="R28" s="62">
        <v>-2.198267919660954</v>
      </c>
      <c r="S28" s="62">
        <v>2.9915238621706308</v>
      </c>
    </row>
    <row r="29" spans="1:19" x14ac:dyDescent="0.25">
      <c r="A29" s="93" t="s">
        <v>1</v>
      </c>
      <c r="B29" s="94">
        <v>5.6650246305418719E-2</v>
      </c>
      <c r="C29" s="94">
        <v>0.21921182266009853</v>
      </c>
      <c r="D29" s="94">
        <v>0.72413793103448276</v>
      </c>
      <c r="I29" s="93" t="s">
        <v>1</v>
      </c>
      <c r="J29" s="94">
        <v>5.5E-2</v>
      </c>
      <c r="K29" s="94">
        <v>0.23624999999999999</v>
      </c>
      <c r="L29" s="94">
        <v>0.70874999999999999</v>
      </c>
      <c r="P29" s="93" t="s">
        <v>1</v>
      </c>
      <c r="Q29" s="62">
        <v>0.16502463054187191</v>
      </c>
      <c r="R29" s="62">
        <v>-1.7038177339901455</v>
      </c>
      <c r="S29" s="62">
        <v>1.5387931034482771</v>
      </c>
    </row>
    <row r="30" spans="1:19" x14ac:dyDescent="0.25">
      <c r="A30" s="93" t="s">
        <v>2</v>
      </c>
      <c r="B30" s="94">
        <v>1.7283950617283949E-2</v>
      </c>
      <c r="C30" s="94">
        <v>0.13580246913580246</v>
      </c>
      <c r="D30" s="94">
        <v>0.84691358024691354</v>
      </c>
      <c r="I30" s="93" t="s">
        <v>2</v>
      </c>
      <c r="J30" s="94">
        <v>2.4752475247524754E-2</v>
      </c>
      <c r="K30" s="94">
        <v>0.10891089108910891</v>
      </c>
      <c r="L30" s="94">
        <v>0.86633663366336633</v>
      </c>
      <c r="P30" s="93" t="s">
        <v>2</v>
      </c>
      <c r="Q30" s="62">
        <v>-0.74685246302408048</v>
      </c>
      <c r="R30" s="62">
        <v>2.6891578046693549</v>
      </c>
      <c r="S30" s="62">
        <v>-1.9423053416452785</v>
      </c>
    </row>
    <row r="31" spans="1:19" x14ac:dyDescent="0.25">
      <c r="A31" s="93" t="s">
        <v>3</v>
      </c>
      <c r="B31" s="94">
        <v>3.1707317073170732E-2</v>
      </c>
      <c r="C31" s="94">
        <v>0.10121951219512196</v>
      </c>
      <c r="D31" s="94">
        <v>0.86707317073170731</v>
      </c>
      <c r="I31" s="93" t="s">
        <v>3</v>
      </c>
      <c r="J31" s="94">
        <v>5.3527980535279802E-2</v>
      </c>
      <c r="K31" s="94">
        <v>9.3673965936739656E-2</v>
      </c>
      <c r="L31" s="94">
        <v>0.85279805352798055</v>
      </c>
      <c r="P31" s="93" t="s">
        <v>3</v>
      </c>
      <c r="Q31" s="62">
        <v>-2.1820663462109069</v>
      </c>
      <c r="R31" s="62">
        <v>0.75455462583823019</v>
      </c>
      <c r="S31" s="62">
        <v>1.4275117203726762</v>
      </c>
    </row>
    <row r="32" spans="1:19" x14ac:dyDescent="0.25">
      <c r="A32" s="93" t="s">
        <v>4</v>
      </c>
      <c r="B32" s="94">
        <v>7.1782178217821777E-2</v>
      </c>
      <c r="C32" s="94">
        <v>0.14232673267326731</v>
      </c>
      <c r="D32" s="94">
        <v>0.78589108910891092</v>
      </c>
      <c r="I32" s="93" t="s">
        <v>4</v>
      </c>
      <c r="J32" s="94">
        <v>7.1078431372549017E-2</v>
      </c>
      <c r="K32" s="94">
        <v>0.16544117647058823</v>
      </c>
      <c r="L32" s="94">
        <v>0.7634803921568627</v>
      </c>
      <c r="P32" s="93" t="s">
        <v>4</v>
      </c>
      <c r="Q32" s="62">
        <v>7.0374684527275966E-2</v>
      </c>
      <c r="R32" s="62">
        <v>-2.3114443797320918</v>
      </c>
      <c r="S32" s="62">
        <v>2.2410696952048226</v>
      </c>
    </row>
    <row r="33" spans="1:19" x14ac:dyDescent="0.25">
      <c r="A33" s="93" t="s">
        <v>5</v>
      </c>
      <c r="B33" s="94">
        <v>4.9504950495049507E-2</v>
      </c>
      <c r="C33" s="94">
        <v>0.125</v>
      </c>
      <c r="D33" s="94">
        <v>0.82549504950495045</v>
      </c>
      <c r="I33" s="93" t="s">
        <v>5</v>
      </c>
      <c r="J33" s="94">
        <v>4.4117647058823532E-2</v>
      </c>
      <c r="K33" s="94">
        <v>0.13848039215686275</v>
      </c>
      <c r="L33" s="94">
        <v>0.81740196078431371</v>
      </c>
      <c r="P33" s="93" t="s">
        <v>5</v>
      </c>
      <c r="Q33" s="62">
        <v>0.53873034362259753</v>
      </c>
      <c r="R33" s="62">
        <v>-1.3480392156862753</v>
      </c>
      <c r="S33" s="62">
        <v>0.8093088720636743</v>
      </c>
    </row>
    <row r="34" spans="1:19" x14ac:dyDescent="0.25">
      <c r="A34" s="93" t="s">
        <v>6</v>
      </c>
      <c r="B34" s="94">
        <v>8.3333333333333329E-2</v>
      </c>
      <c r="C34" s="94">
        <v>0.12745098039215685</v>
      </c>
      <c r="D34" s="94">
        <v>0.78921568627450978</v>
      </c>
      <c r="I34" s="93" t="s">
        <v>6</v>
      </c>
      <c r="J34" s="94">
        <v>8.8019559902200492E-2</v>
      </c>
      <c r="K34" s="94">
        <v>0.13202933985330073</v>
      </c>
      <c r="L34" s="94">
        <v>0.77995110024449876</v>
      </c>
      <c r="P34" s="93" t="s">
        <v>6</v>
      </c>
      <c r="Q34" s="62">
        <v>-0.46862265688671634</v>
      </c>
      <c r="R34" s="62">
        <v>-0.45783594611438772</v>
      </c>
      <c r="S34" s="62">
        <v>0.92645860300110128</v>
      </c>
    </row>
    <row r="35" spans="1:19" x14ac:dyDescent="0.25">
      <c r="A35" s="93" t="s">
        <v>7</v>
      </c>
      <c r="B35" s="94">
        <v>0.16339066339066338</v>
      </c>
      <c r="C35" s="94">
        <v>0.17444717444717445</v>
      </c>
      <c r="D35" s="94">
        <v>0.66216216216216217</v>
      </c>
      <c r="I35" s="93" t="s">
        <v>7</v>
      </c>
      <c r="J35" s="94">
        <v>0.18159203980099503</v>
      </c>
      <c r="K35" s="94">
        <v>0.2574626865671642</v>
      </c>
      <c r="L35" s="94">
        <v>0.56094527363184077</v>
      </c>
      <c r="P35" s="93" t="s">
        <v>7</v>
      </c>
      <c r="Q35" s="62">
        <v>-1.8201376410331649</v>
      </c>
      <c r="R35" s="62">
        <v>-8.3015512119989747</v>
      </c>
      <c r="S35" s="62">
        <v>10.12168885303214</v>
      </c>
    </row>
    <row r="36" spans="1:19" x14ac:dyDescent="0.25">
      <c r="Q36" s="95"/>
      <c r="R36" s="95"/>
      <c r="S36" s="95"/>
    </row>
    <row r="37" spans="1:19" x14ac:dyDescent="0.25">
      <c r="Q37" s="95"/>
      <c r="R37" s="95"/>
      <c r="S37" s="95"/>
    </row>
    <row r="38" spans="1:19" x14ac:dyDescent="0.25">
      <c r="A38" s="96" t="s">
        <v>44</v>
      </c>
      <c r="B38" s="122">
        <v>2021</v>
      </c>
      <c r="C38" s="122"/>
      <c r="D38" s="122"/>
      <c r="I38" s="96" t="s">
        <v>44</v>
      </c>
      <c r="J38" s="122">
        <v>2020</v>
      </c>
      <c r="K38" s="122"/>
      <c r="L38" s="122"/>
      <c r="P38" s="96" t="s">
        <v>44</v>
      </c>
      <c r="Q38" s="122" t="s">
        <v>110</v>
      </c>
      <c r="R38" s="122"/>
      <c r="S38" s="122"/>
    </row>
    <row r="39" spans="1:19" ht="60" x14ac:dyDescent="0.25">
      <c r="A39" s="96"/>
      <c r="B39" s="9" t="s">
        <v>111</v>
      </c>
      <c r="C39" s="9" t="s">
        <v>112</v>
      </c>
      <c r="D39" s="9" t="s">
        <v>113</v>
      </c>
      <c r="I39" s="96"/>
      <c r="J39" s="9" t="s">
        <v>111</v>
      </c>
      <c r="K39" s="9" t="s">
        <v>112</v>
      </c>
      <c r="L39" s="9" t="s">
        <v>113</v>
      </c>
      <c r="P39" s="96"/>
      <c r="Q39" s="9" t="s">
        <v>111</v>
      </c>
      <c r="R39" s="9" t="s">
        <v>112</v>
      </c>
      <c r="S39" s="9" t="s">
        <v>113</v>
      </c>
    </row>
    <row r="40" spans="1:19" x14ac:dyDescent="0.25">
      <c r="A40" s="93" t="s">
        <v>8</v>
      </c>
      <c r="B40" s="94">
        <v>0.19382716049382717</v>
      </c>
      <c r="C40" s="94">
        <v>0.31975308641975309</v>
      </c>
      <c r="D40" s="94">
        <v>0.48641975308641977</v>
      </c>
      <c r="I40" s="93" t="s">
        <v>8</v>
      </c>
      <c r="J40" s="94">
        <v>0.21798029556650247</v>
      </c>
      <c r="K40" s="94">
        <v>0.32266009852216748</v>
      </c>
      <c r="L40" s="94">
        <v>0.45935960591133007</v>
      </c>
      <c r="P40" s="93" t="s">
        <v>8</v>
      </c>
      <c r="Q40" s="62">
        <v>-2.4153135072675305</v>
      </c>
      <c r="R40" s="62">
        <v>-0.29070121024143969</v>
      </c>
      <c r="S40" s="62">
        <v>2.7060147175089702</v>
      </c>
    </row>
    <row r="41" spans="1:19" x14ac:dyDescent="0.25">
      <c r="A41" s="93" t="s">
        <v>9</v>
      </c>
      <c r="B41" s="94">
        <v>0.10810810810810811</v>
      </c>
      <c r="C41" s="94">
        <v>0.11793611793611794</v>
      </c>
      <c r="D41" s="94">
        <v>0.77395577395577397</v>
      </c>
      <c r="I41" s="93" t="s">
        <v>9</v>
      </c>
      <c r="J41" s="94">
        <v>0.1225</v>
      </c>
      <c r="K41" s="94">
        <v>0.15875</v>
      </c>
      <c r="L41" s="94">
        <v>0.71875</v>
      </c>
      <c r="P41" s="93" t="s">
        <v>9</v>
      </c>
      <c r="Q41" s="62">
        <v>-1.4391891891891884</v>
      </c>
      <c r="R41" s="62">
        <v>-4.0813882063882065</v>
      </c>
      <c r="S41" s="62">
        <v>5.5205773955773978</v>
      </c>
    </row>
    <row r="42" spans="1:19" x14ac:dyDescent="0.25">
      <c r="A42" s="93" t="s">
        <v>10</v>
      </c>
      <c r="B42" s="94">
        <v>3.3088235294117647E-2</v>
      </c>
      <c r="C42" s="94">
        <v>7.4754901960784312E-2</v>
      </c>
      <c r="D42" s="94">
        <v>0.89215686274509809</v>
      </c>
      <c r="I42" s="93" t="s">
        <v>10</v>
      </c>
      <c r="J42" s="94">
        <v>4.4554455445544552E-2</v>
      </c>
      <c r="K42" s="94">
        <v>9.7772277227722776E-2</v>
      </c>
      <c r="L42" s="94">
        <v>0.85767326732673266</v>
      </c>
      <c r="P42" s="93" t="s">
        <v>10</v>
      </c>
      <c r="Q42" s="62">
        <v>-1.1466220151426905</v>
      </c>
      <c r="R42" s="62">
        <v>-2.3017375266938465</v>
      </c>
      <c r="S42" s="62">
        <v>3.4483595418365431</v>
      </c>
    </row>
    <row r="43" spans="1:19" x14ac:dyDescent="0.25">
      <c r="A43" s="93" t="s">
        <v>11</v>
      </c>
      <c r="B43" s="94">
        <v>2.8255528255528257E-2</v>
      </c>
      <c r="C43" s="94">
        <v>2.9484029484029485E-2</v>
      </c>
      <c r="D43" s="94">
        <v>0.94226044226044225</v>
      </c>
      <c r="I43" s="93" t="s">
        <v>11</v>
      </c>
      <c r="J43" s="94">
        <v>2.9850746268656716E-2</v>
      </c>
      <c r="K43" s="94">
        <v>7.3383084577114427E-2</v>
      </c>
      <c r="L43" s="94">
        <v>0.89676616915422891</v>
      </c>
      <c r="P43" s="93" t="s">
        <v>11</v>
      </c>
      <c r="Q43" s="62">
        <v>-0.15952180131284591</v>
      </c>
      <c r="R43" s="62">
        <v>-4.3899055093084938</v>
      </c>
      <c r="S43" s="62">
        <v>4.5494273106213345</v>
      </c>
    </row>
    <row r="44" spans="1:19" x14ac:dyDescent="0.25">
      <c r="A44" s="93" t="s">
        <v>12</v>
      </c>
      <c r="B44" s="94">
        <v>4.3103448275862072E-2</v>
      </c>
      <c r="C44" s="94">
        <v>0.10467980295566502</v>
      </c>
      <c r="D44" s="94">
        <v>0.85221674876847286</v>
      </c>
      <c r="I44" s="93" t="s">
        <v>12</v>
      </c>
      <c r="J44" s="94">
        <v>5.7356608478802994E-2</v>
      </c>
      <c r="K44" s="94">
        <v>0.12094763092269327</v>
      </c>
      <c r="L44" s="94">
        <v>0.82169576059850369</v>
      </c>
      <c r="P44" s="93" t="s">
        <v>12</v>
      </c>
      <c r="Q44" s="62">
        <v>-1.4253160202940922</v>
      </c>
      <c r="R44" s="62">
        <v>-1.6267827967028248</v>
      </c>
      <c r="S44" s="62">
        <v>3.0520988169969177</v>
      </c>
    </row>
    <row r="45" spans="1:19" x14ac:dyDescent="0.25">
      <c r="A45" s="93" t="s">
        <v>13</v>
      </c>
      <c r="B45" s="94">
        <v>2.5735294117647058E-2</v>
      </c>
      <c r="C45" s="94">
        <v>0.12745098039215685</v>
      </c>
      <c r="D45" s="94">
        <v>0.84681372549019607</v>
      </c>
      <c r="I45" s="93" t="s">
        <v>13</v>
      </c>
      <c r="J45" s="94">
        <v>0.06</v>
      </c>
      <c r="K45" s="94">
        <v>0.12125</v>
      </c>
      <c r="L45" s="94">
        <v>0.81874999999999998</v>
      </c>
      <c r="P45" s="93" t="s">
        <v>13</v>
      </c>
      <c r="Q45" s="62">
        <v>-3.4264705882352939</v>
      </c>
      <c r="R45" s="62">
        <v>0.62009803921568574</v>
      </c>
      <c r="S45" s="62">
        <v>2.806372549019609</v>
      </c>
    </row>
    <row r="46" spans="1:19" x14ac:dyDescent="0.25">
      <c r="A46" s="93" t="s">
        <v>14</v>
      </c>
      <c r="B46" s="94">
        <v>0.14215686274509803</v>
      </c>
      <c r="C46" s="94">
        <v>0.23529411764705882</v>
      </c>
      <c r="D46" s="94">
        <v>0.62254901960784315</v>
      </c>
      <c r="I46" s="93" t="s">
        <v>14</v>
      </c>
      <c r="J46" s="94">
        <v>0.11463414634146342</v>
      </c>
      <c r="K46" s="94">
        <v>0.25731707317073171</v>
      </c>
      <c r="L46" s="94">
        <v>0.62804878048780488</v>
      </c>
      <c r="P46" s="93" t="s">
        <v>14</v>
      </c>
      <c r="Q46" s="62">
        <v>2.7522716403634613</v>
      </c>
      <c r="R46" s="62">
        <v>-2.2022955523672891</v>
      </c>
      <c r="S46" s="62">
        <v>-0.54997608799617348</v>
      </c>
    </row>
    <row r="47" spans="1:19" x14ac:dyDescent="0.25">
      <c r="Q47" s="95"/>
      <c r="R47" s="95"/>
      <c r="S47" s="95"/>
    </row>
    <row r="48" spans="1:19" x14ac:dyDescent="0.25">
      <c r="Q48" s="95"/>
      <c r="R48" s="95"/>
      <c r="S48" s="95"/>
    </row>
    <row r="49" spans="1:19" x14ac:dyDescent="0.25">
      <c r="A49" s="96" t="s">
        <v>45</v>
      </c>
      <c r="B49" s="122">
        <v>2021</v>
      </c>
      <c r="C49" s="122"/>
      <c r="D49" s="122"/>
      <c r="I49" s="96" t="s">
        <v>45</v>
      </c>
      <c r="J49" s="122">
        <v>2020</v>
      </c>
      <c r="K49" s="122"/>
      <c r="L49" s="122"/>
      <c r="P49" s="96" t="s">
        <v>45</v>
      </c>
      <c r="Q49" s="122" t="s">
        <v>110</v>
      </c>
      <c r="R49" s="122"/>
      <c r="S49" s="122"/>
    </row>
    <row r="50" spans="1:19" ht="60" x14ac:dyDescent="0.25">
      <c r="A50" s="96"/>
      <c r="B50" s="9" t="s">
        <v>111</v>
      </c>
      <c r="C50" s="9" t="s">
        <v>112</v>
      </c>
      <c r="D50" s="9" t="s">
        <v>113</v>
      </c>
      <c r="I50" s="96"/>
      <c r="J50" s="9" t="s">
        <v>111</v>
      </c>
      <c r="K50" s="9" t="s">
        <v>112</v>
      </c>
      <c r="L50" s="9" t="s">
        <v>113</v>
      </c>
      <c r="P50" s="96"/>
      <c r="Q50" s="9" t="s">
        <v>111</v>
      </c>
      <c r="R50" s="9" t="s">
        <v>112</v>
      </c>
      <c r="S50" s="9" t="s">
        <v>113</v>
      </c>
    </row>
    <row r="51" spans="1:19" x14ac:dyDescent="0.25">
      <c r="A51" s="93" t="s">
        <v>0</v>
      </c>
      <c r="B51" s="94">
        <v>4.8521607278241091E-2</v>
      </c>
      <c r="C51" s="94">
        <v>0.15314632297194844</v>
      </c>
      <c r="D51" s="94">
        <v>0.79833206974981041</v>
      </c>
      <c r="I51" s="93" t="s">
        <v>0</v>
      </c>
      <c r="J51" s="94">
        <v>4.9324324324324327E-2</v>
      </c>
      <c r="K51" s="94">
        <v>0.1</v>
      </c>
      <c r="L51" s="94">
        <v>0.8506756756756757</v>
      </c>
      <c r="P51" s="93" t="s">
        <v>0</v>
      </c>
      <c r="Q51" s="62">
        <v>-8.0271704608323585E-2</v>
      </c>
      <c r="R51" s="62">
        <v>5.3146322971948434</v>
      </c>
      <c r="S51" s="62">
        <v>-5.2343605925865289</v>
      </c>
    </row>
    <row r="52" spans="1:19" x14ac:dyDescent="0.25">
      <c r="A52" s="93" t="s">
        <v>1</v>
      </c>
      <c r="B52" s="94">
        <v>6.1317183951551855E-2</v>
      </c>
      <c r="C52" s="94">
        <v>0.25889477668433003</v>
      </c>
      <c r="D52" s="94">
        <v>0.67978803936411814</v>
      </c>
      <c r="I52" s="93" t="s">
        <v>1</v>
      </c>
      <c r="J52" s="94">
        <v>7.833787465940055E-2</v>
      </c>
      <c r="K52" s="94">
        <v>0.26021798365122617</v>
      </c>
      <c r="L52" s="94">
        <v>0.66144414168937327</v>
      </c>
      <c r="P52" s="93" t="s">
        <v>1</v>
      </c>
      <c r="Q52" s="62">
        <v>-1.7020690707848694</v>
      </c>
      <c r="R52" s="62">
        <v>-0.13232069668961399</v>
      </c>
      <c r="S52" s="62">
        <v>1.8343897674744869</v>
      </c>
    </row>
    <row r="53" spans="1:19" x14ac:dyDescent="0.25">
      <c r="A53" s="93" t="s">
        <v>2</v>
      </c>
      <c r="B53" s="94">
        <v>2.8094153378891418E-2</v>
      </c>
      <c r="C53" s="94">
        <v>0.15489749430523919</v>
      </c>
      <c r="D53" s="94">
        <v>0.81700835231586943</v>
      </c>
      <c r="I53" s="93" t="s">
        <v>2</v>
      </c>
      <c r="J53" s="94">
        <v>1.9594594594594596E-2</v>
      </c>
      <c r="K53" s="94">
        <v>0.14594594594594595</v>
      </c>
      <c r="L53" s="94">
        <v>0.83445945945945943</v>
      </c>
      <c r="P53" s="93" t="s">
        <v>2</v>
      </c>
      <c r="Q53" s="62">
        <v>0.84995587842968223</v>
      </c>
      <c r="R53" s="62">
        <v>0.89515483592932377</v>
      </c>
      <c r="S53" s="62">
        <v>-1.7451107143589994</v>
      </c>
    </row>
    <row r="54" spans="1:19" x14ac:dyDescent="0.25">
      <c r="A54" s="93" t="s">
        <v>3</v>
      </c>
      <c r="B54" s="94">
        <v>5.5597295266716758E-2</v>
      </c>
      <c r="C54" s="94">
        <v>0.12697220135236664</v>
      </c>
      <c r="D54" s="94">
        <v>0.81743050338091661</v>
      </c>
      <c r="I54" s="93" t="s">
        <v>3</v>
      </c>
      <c r="J54" s="94">
        <v>4.6184738955823292E-2</v>
      </c>
      <c r="K54" s="94">
        <v>0.11780455153949129</v>
      </c>
      <c r="L54" s="94">
        <v>0.83601070950468537</v>
      </c>
      <c r="P54" s="93" t="s">
        <v>3</v>
      </c>
      <c r="Q54" s="62">
        <v>0.94125563108934662</v>
      </c>
      <c r="R54" s="62">
        <v>0.91676498128753503</v>
      </c>
      <c r="S54" s="62">
        <v>-1.8580206123768761</v>
      </c>
    </row>
    <row r="55" spans="1:19" x14ac:dyDescent="0.25">
      <c r="A55" s="93" t="s">
        <v>4</v>
      </c>
      <c r="B55" s="94">
        <v>6.1491160645657184E-2</v>
      </c>
      <c r="C55" s="94">
        <v>0.17986164488854728</v>
      </c>
      <c r="D55" s="94">
        <v>0.75864719446579554</v>
      </c>
      <c r="I55" s="93" t="s">
        <v>4</v>
      </c>
      <c r="J55" s="94">
        <v>8.1426648721399736E-2</v>
      </c>
      <c r="K55" s="94">
        <v>0.19111709286675641</v>
      </c>
      <c r="L55" s="94">
        <v>0.72745625841184391</v>
      </c>
      <c r="P55" s="93" t="s">
        <v>4</v>
      </c>
      <c r="Q55" s="62">
        <v>-1.9935488075742551</v>
      </c>
      <c r="R55" s="62">
        <v>-1.1255447978209125</v>
      </c>
      <c r="S55" s="62">
        <v>3.1190936053951623</v>
      </c>
    </row>
    <row r="56" spans="1:19" x14ac:dyDescent="0.25">
      <c r="A56" s="93" t="s">
        <v>5</v>
      </c>
      <c r="B56" s="94">
        <v>4.919292851652575E-2</v>
      </c>
      <c r="C56" s="94">
        <v>0.13989239046887009</v>
      </c>
      <c r="D56" s="94">
        <v>0.81091468101460418</v>
      </c>
      <c r="I56" s="93" t="s">
        <v>5</v>
      </c>
      <c r="J56" s="94">
        <v>5.9731543624161075E-2</v>
      </c>
      <c r="K56" s="94">
        <v>0.1906040268456376</v>
      </c>
      <c r="L56" s="94">
        <v>0.74966442953020129</v>
      </c>
      <c r="P56" s="93" t="s">
        <v>5</v>
      </c>
      <c r="Q56" s="62">
        <v>-1.0538615107635325</v>
      </c>
      <c r="R56" s="62">
        <v>-5.0711636376767508</v>
      </c>
      <c r="S56" s="62">
        <v>6.1250251484402884</v>
      </c>
    </row>
    <row r="57" spans="1:19" x14ac:dyDescent="0.25">
      <c r="A57" s="93" t="s">
        <v>6</v>
      </c>
      <c r="B57" s="94">
        <v>9.0157776108189328E-2</v>
      </c>
      <c r="C57" s="94">
        <v>0.14124718256949662</v>
      </c>
      <c r="D57" s="94">
        <v>0.76859504132231404</v>
      </c>
      <c r="I57" s="93" t="s">
        <v>6</v>
      </c>
      <c r="J57" s="94">
        <v>0.10147849462365591</v>
      </c>
      <c r="K57" s="94">
        <v>0.125</v>
      </c>
      <c r="L57" s="94">
        <v>0.77352150537634412</v>
      </c>
      <c r="P57" s="93" t="s">
        <v>6</v>
      </c>
      <c r="Q57" s="62">
        <v>-1.1320718515466579</v>
      </c>
      <c r="R57" s="62">
        <v>1.6247182569496617</v>
      </c>
      <c r="S57" s="62">
        <v>-0.49264640540300775</v>
      </c>
    </row>
    <row r="58" spans="1:19" x14ac:dyDescent="0.25">
      <c r="A58" s="93" t="s">
        <v>7</v>
      </c>
      <c r="B58" s="94">
        <v>0.13474640423921272</v>
      </c>
      <c r="C58" s="94">
        <v>0.23921271763815291</v>
      </c>
      <c r="D58" s="94">
        <v>0.62604087812263431</v>
      </c>
      <c r="I58" s="93" t="s">
        <v>7</v>
      </c>
      <c r="J58" s="94">
        <v>0.16553133514986376</v>
      </c>
      <c r="K58" s="94">
        <v>0.27247956403269757</v>
      </c>
      <c r="L58" s="94">
        <v>0.56198910081743869</v>
      </c>
      <c r="P58" s="93" t="s">
        <v>7</v>
      </c>
      <c r="Q58" s="62">
        <v>-3.0784930910651043</v>
      </c>
      <c r="R58" s="62">
        <v>-3.3266846394544665</v>
      </c>
      <c r="S58" s="62">
        <v>6.4051777305195623</v>
      </c>
    </row>
    <row r="59" spans="1:19" x14ac:dyDescent="0.25">
      <c r="Q59" s="95"/>
      <c r="R59" s="95"/>
      <c r="S59" s="95"/>
    </row>
    <row r="60" spans="1:19" x14ac:dyDescent="0.25">
      <c r="Q60" s="95"/>
      <c r="R60" s="95"/>
      <c r="S60" s="95"/>
    </row>
    <row r="61" spans="1:19" x14ac:dyDescent="0.25">
      <c r="A61" s="96" t="s">
        <v>45</v>
      </c>
      <c r="B61" s="122">
        <v>2021</v>
      </c>
      <c r="C61" s="122"/>
      <c r="D61" s="122"/>
      <c r="I61" s="96" t="s">
        <v>45</v>
      </c>
      <c r="J61" s="122">
        <v>2020</v>
      </c>
      <c r="K61" s="122"/>
      <c r="L61" s="122"/>
      <c r="P61" s="96" t="s">
        <v>45</v>
      </c>
      <c r="Q61" s="122" t="s">
        <v>110</v>
      </c>
      <c r="R61" s="122"/>
      <c r="S61" s="122"/>
    </row>
    <row r="62" spans="1:19" ht="60" x14ac:dyDescent="0.25">
      <c r="A62" s="96"/>
      <c r="B62" s="9" t="s">
        <v>111</v>
      </c>
      <c r="C62" s="9" t="s">
        <v>112</v>
      </c>
      <c r="D62" s="9" t="s">
        <v>113</v>
      </c>
      <c r="I62" s="96"/>
      <c r="J62" s="9" t="s">
        <v>111</v>
      </c>
      <c r="K62" s="9" t="s">
        <v>112</v>
      </c>
      <c r="L62" s="9" t="s">
        <v>113</v>
      </c>
      <c r="P62" s="96"/>
      <c r="Q62" s="9" t="s">
        <v>111</v>
      </c>
      <c r="R62" s="9" t="s">
        <v>112</v>
      </c>
      <c r="S62" s="9" t="s">
        <v>113</v>
      </c>
    </row>
    <row r="63" spans="1:19" x14ac:dyDescent="0.25">
      <c r="A63" s="93" t="s">
        <v>8</v>
      </c>
      <c r="B63" s="94">
        <v>0.15636918382913806</v>
      </c>
      <c r="C63" s="94">
        <v>0.35392829900839057</v>
      </c>
      <c r="D63" s="94">
        <v>0.48970251716247137</v>
      </c>
      <c r="I63" s="93" t="s">
        <v>8</v>
      </c>
      <c r="J63" s="94">
        <v>0.21929824561403508</v>
      </c>
      <c r="K63" s="94">
        <v>0.30229419703103916</v>
      </c>
      <c r="L63" s="94">
        <v>0.47840755735492579</v>
      </c>
      <c r="P63" s="93" t="s">
        <v>8</v>
      </c>
      <c r="Q63" s="62">
        <v>-6.2929061784897016</v>
      </c>
      <c r="R63" s="62">
        <v>5.163410197735141</v>
      </c>
      <c r="S63" s="62">
        <v>1.1294959807545579</v>
      </c>
    </row>
    <row r="64" spans="1:19" x14ac:dyDescent="0.25">
      <c r="A64" s="93" t="s">
        <v>9</v>
      </c>
      <c r="B64" s="94">
        <v>8.6661642803315744E-2</v>
      </c>
      <c r="C64" s="94">
        <v>0.12810851544837981</v>
      </c>
      <c r="D64" s="94">
        <v>0.78522984174830446</v>
      </c>
      <c r="I64" s="93" t="s">
        <v>9</v>
      </c>
      <c r="J64" s="94">
        <v>0.12790697674418605</v>
      </c>
      <c r="K64" s="94">
        <v>0.13269493844049249</v>
      </c>
      <c r="L64" s="94">
        <v>0.73939808481532143</v>
      </c>
      <c r="P64" s="93" t="s">
        <v>9</v>
      </c>
      <c r="Q64" s="62">
        <v>-4.124533394087031</v>
      </c>
      <c r="R64" s="62">
        <v>-0.45864229921126765</v>
      </c>
      <c r="S64" s="62">
        <v>4.583175693298303</v>
      </c>
    </row>
    <row r="65" spans="1:19" x14ac:dyDescent="0.25">
      <c r="A65" s="93" t="s">
        <v>10</v>
      </c>
      <c r="B65" s="94">
        <v>1.9011406844106463E-2</v>
      </c>
      <c r="C65" s="94">
        <v>5.9315589353612169E-2</v>
      </c>
      <c r="D65" s="94">
        <v>0.92167300380228134</v>
      </c>
      <c r="I65" s="93" t="s">
        <v>10</v>
      </c>
      <c r="J65" s="94">
        <v>2.6458616010854818E-2</v>
      </c>
      <c r="K65" s="94">
        <v>9.2265943012211665E-2</v>
      </c>
      <c r="L65" s="94">
        <v>0.88127544097693356</v>
      </c>
      <c r="P65" s="93" t="s">
        <v>10</v>
      </c>
      <c r="Q65" s="62">
        <v>-0.74472091667483542</v>
      </c>
      <c r="R65" s="62">
        <v>-3.2950353658599498</v>
      </c>
      <c r="S65" s="62">
        <v>4.0397562825347784</v>
      </c>
    </row>
    <row r="66" spans="1:19" x14ac:dyDescent="0.25">
      <c r="A66" s="93" t="s">
        <v>11</v>
      </c>
      <c r="B66" s="94">
        <v>1.6603773584905661E-2</v>
      </c>
      <c r="C66" s="94">
        <v>5.2830188679245285E-2</v>
      </c>
      <c r="D66" s="94">
        <v>0.93056603773584901</v>
      </c>
      <c r="I66" s="93" t="s">
        <v>11</v>
      </c>
      <c r="J66" s="94">
        <v>2.5273224043715847E-2</v>
      </c>
      <c r="K66" s="94">
        <v>5.1912568306010931E-2</v>
      </c>
      <c r="L66" s="94">
        <v>0.92281420765027322</v>
      </c>
      <c r="P66" s="93" t="s">
        <v>11</v>
      </c>
      <c r="Q66" s="62">
        <v>-0.86694504588101862</v>
      </c>
      <c r="R66" s="62">
        <v>9.1762037323435408E-2</v>
      </c>
      <c r="S66" s="62">
        <v>0.77518300855757838</v>
      </c>
    </row>
    <row r="67" spans="1:19" x14ac:dyDescent="0.25">
      <c r="A67" s="93" t="s">
        <v>12</v>
      </c>
      <c r="B67" s="94">
        <v>4.2954031650339113E-2</v>
      </c>
      <c r="C67" s="94">
        <v>8.7415222305953277E-2</v>
      </c>
      <c r="D67" s="94">
        <v>0.8696307460437076</v>
      </c>
      <c r="I67" s="93" t="s">
        <v>12</v>
      </c>
      <c r="J67" s="94">
        <v>4.1666666666666664E-2</v>
      </c>
      <c r="K67" s="94">
        <v>0.10109289617486339</v>
      </c>
      <c r="L67" s="94">
        <v>0.85724043715846998</v>
      </c>
      <c r="P67" s="93" t="s">
        <v>12</v>
      </c>
      <c r="Q67" s="62">
        <v>0.12873649836724482</v>
      </c>
      <c r="R67" s="62">
        <v>-1.3677673868910112</v>
      </c>
      <c r="S67" s="62">
        <v>1.2390308885237622</v>
      </c>
    </row>
    <row r="68" spans="1:19" x14ac:dyDescent="0.25">
      <c r="A68" s="93" t="s">
        <v>13</v>
      </c>
      <c r="B68" s="94">
        <v>3.6171816126601357E-2</v>
      </c>
      <c r="C68" s="94">
        <v>0.12735493594574226</v>
      </c>
      <c r="D68" s="94">
        <v>0.83647324792765632</v>
      </c>
      <c r="I68" s="93" t="s">
        <v>13</v>
      </c>
      <c r="J68" s="94">
        <v>3.6202185792349725E-2</v>
      </c>
      <c r="K68" s="94">
        <v>0.14959016393442623</v>
      </c>
      <c r="L68" s="94">
        <v>0.81420765027322406</v>
      </c>
      <c r="P68" s="93" t="s">
        <v>13</v>
      </c>
      <c r="Q68" s="62">
        <v>-3.0369665748368468E-3</v>
      </c>
      <c r="R68" s="62">
        <v>-2.2235227988683963</v>
      </c>
      <c r="S68" s="62">
        <v>2.2265597654432256</v>
      </c>
    </row>
    <row r="69" spans="1:19" x14ac:dyDescent="0.25">
      <c r="A69" s="93" t="s">
        <v>14</v>
      </c>
      <c r="B69" s="94">
        <v>0.11738148984198646</v>
      </c>
      <c r="C69" s="94">
        <v>0.26335590669676451</v>
      </c>
      <c r="D69" s="94">
        <v>0.61926260346124906</v>
      </c>
      <c r="I69" s="93" t="s">
        <v>14</v>
      </c>
      <c r="J69" s="94">
        <v>0.14045698924731181</v>
      </c>
      <c r="K69" s="94">
        <v>0.25201612903225806</v>
      </c>
      <c r="L69" s="94">
        <v>0.60752688172043012</v>
      </c>
      <c r="P69" s="93" t="s">
        <v>14</v>
      </c>
      <c r="Q69" s="62">
        <v>-2.3075499405325357</v>
      </c>
      <c r="R69" s="62">
        <v>1.1339777664506445</v>
      </c>
      <c r="S69" s="62">
        <v>1.1735721740818938</v>
      </c>
    </row>
    <row r="73" spans="1:19" x14ac:dyDescent="0.25">
      <c r="A73" s="84" t="s">
        <v>92</v>
      </c>
    </row>
  </sheetData>
  <mergeCells count="18">
    <mergeCell ref="B49:D49"/>
    <mergeCell ref="J49:L49"/>
    <mergeCell ref="Q49:S49"/>
    <mergeCell ref="B61:D61"/>
    <mergeCell ref="J61:L61"/>
    <mergeCell ref="Q61:S61"/>
    <mergeCell ref="B26:D26"/>
    <mergeCell ref="J26:L26"/>
    <mergeCell ref="Q26:S26"/>
    <mergeCell ref="B38:D38"/>
    <mergeCell ref="J38:L38"/>
    <mergeCell ref="Q38:S38"/>
    <mergeCell ref="B3:D3"/>
    <mergeCell ref="J3:L3"/>
    <mergeCell ref="Q3:S3"/>
    <mergeCell ref="B15:D15"/>
    <mergeCell ref="J15:L15"/>
    <mergeCell ref="Q15:S1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workbookViewId="0">
      <selection sqref="A1:XFD2"/>
    </sheetView>
  </sheetViews>
  <sheetFormatPr baseColWidth="10" defaultRowHeight="15" x14ac:dyDescent="0.25"/>
  <cols>
    <col min="1" max="1" width="73.42578125" style="99" bestFit="1" customWidth="1"/>
    <col min="2" max="2" width="18.28515625" style="99" customWidth="1"/>
    <col min="3" max="7" width="11.42578125" style="99"/>
    <col min="8" max="8" width="73.42578125" style="99" bestFit="1" customWidth="1"/>
    <col min="9" max="14" width="11.42578125" style="99"/>
    <col min="15" max="15" width="73.42578125" style="99" bestFit="1" customWidth="1"/>
    <col min="16" max="16384" width="11.42578125" style="99"/>
  </cols>
  <sheetData>
    <row r="1" spans="1:18" ht="15.75" x14ac:dyDescent="0.25">
      <c r="A1" s="114" t="s">
        <v>123</v>
      </c>
    </row>
    <row r="3" spans="1:18" x14ac:dyDescent="0.25">
      <c r="A3" s="9" t="s">
        <v>46</v>
      </c>
      <c r="B3" s="124">
        <v>2021</v>
      </c>
      <c r="C3" s="124"/>
      <c r="D3" s="124"/>
      <c r="H3" s="9" t="s">
        <v>46</v>
      </c>
      <c r="I3" s="124">
        <v>2020</v>
      </c>
      <c r="J3" s="124"/>
      <c r="K3" s="124"/>
      <c r="O3" s="9" t="s">
        <v>46</v>
      </c>
      <c r="P3" s="124" t="s">
        <v>110</v>
      </c>
      <c r="Q3" s="124"/>
      <c r="R3" s="124"/>
    </row>
    <row r="4" spans="1:18" ht="60" x14ac:dyDescent="0.25">
      <c r="A4" s="9"/>
      <c r="B4" s="9" t="s">
        <v>111</v>
      </c>
      <c r="C4" s="9" t="s">
        <v>112</v>
      </c>
      <c r="D4" s="9" t="s">
        <v>113</v>
      </c>
      <c r="H4" s="9"/>
      <c r="I4" s="9" t="s">
        <v>111</v>
      </c>
      <c r="J4" s="9" t="s">
        <v>112</v>
      </c>
      <c r="K4" s="9" t="s">
        <v>113</v>
      </c>
      <c r="O4" s="9"/>
      <c r="P4" s="9" t="s">
        <v>111</v>
      </c>
      <c r="Q4" s="9" t="s">
        <v>112</v>
      </c>
      <c r="R4" s="9" t="s">
        <v>113</v>
      </c>
    </row>
    <row r="5" spans="1:18" x14ac:dyDescent="0.25">
      <c r="A5" s="100" t="s">
        <v>0</v>
      </c>
      <c r="B5" s="101">
        <v>4.6164900305370939E-2</v>
      </c>
      <c r="C5" s="101">
        <v>0.12556134363211785</v>
      </c>
      <c r="D5" s="101">
        <v>0.82827375606251119</v>
      </c>
      <c r="H5" s="100" t="s">
        <v>0</v>
      </c>
      <c r="I5" s="101">
        <v>5.8272632674297609E-2</v>
      </c>
      <c r="J5" s="101">
        <v>0.11463753035032952</v>
      </c>
      <c r="K5" s="101">
        <v>0.82708983697537286</v>
      </c>
      <c r="O5" s="100" t="s">
        <v>0</v>
      </c>
      <c r="P5" s="102">
        <v>-1.2107732368926669</v>
      </c>
      <c r="Q5" s="102">
        <v>1.0923813281788333</v>
      </c>
      <c r="R5" s="102">
        <v>0.11839190871383298</v>
      </c>
    </row>
    <row r="6" spans="1:18" x14ac:dyDescent="0.25">
      <c r="A6" s="100" t="s">
        <v>1</v>
      </c>
      <c r="B6" s="101">
        <v>5.0161232533142246E-2</v>
      </c>
      <c r="C6" s="101">
        <v>0.20673593694016482</v>
      </c>
      <c r="D6" s="101">
        <v>0.7431028305266929</v>
      </c>
      <c r="H6" s="100" t="s">
        <v>1</v>
      </c>
      <c r="I6" s="101">
        <v>6.2565536525690316E-2</v>
      </c>
      <c r="J6" s="101">
        <v>0.22299895141558895</v>
      </c>
      <c r="K6" s="101">
        <v>0.71443551205872069</v>
      </c>
      <c r="O6" s="100" t="s">
        <v>1</v>
      </c>
      <c r="P6" s="102">
        <v>-1.2404303992548069</v>
      </c>
      <c r="Q6" s="102">
        <v>-1.6263014475424136</v>
      </c>
      <c r="R6" s="102">
        <v>2.8667318467972214</v>
      </c>
    </row>
    <row r="7" spans="1:18" x14ac:dyDescent="0.25">
      <c r="A7" s="100" t="s">
        <v>2</v>
      </c>
      <c r="B7" s="101">
        <v>2.2094485360158074E-2</v>
      </c>
      <c r="C7" s="101">
        <v>0.11675947548051015</v>
      </c>
      <c r="D7" s="101">
        <v>0.86114603915933174</v>
      </c>
      <c r="H7" s="100" t="s">
        <v>2</v>
      </c>
      <c r="I7" s="101">
        <v>2.3380671977831658E-2</v>
      </c>
      <c r="J7" s="101">
        <v>0.12452372705230343</v>
      </c>
      <c r="K7" s="101">
        <v>0.85209560096986492</v>
      </c>
      <c r="O7" s="100" t="s">
        <v>2</v>
      </c>
      <c r="P7" s="102">
        <v>-0.12861866176735842</v>
      </c>
      <c r="Q7" s="102">
        <v>-0.77642515717932792</v>
      </c>
      <c r="R7" s="102">
        <v>0.90504381894668251</v>
      </c>
    </row>
    <row r="8" spans="1:18" x14ac:dyDescent="0.25">
      <c r="A8" s="100" t="s">
        <v>3</v>
      </c>
      <c r="B8" s="101">
        <v>3.6767317939609238E-2</v>
      </c>
      <c r="C8" s="101">
        <v>9.1296625222024863E-2</v>
      </c>
      <c r="D8" s="101">
        <v>0.87193605683836595</v>
      </c>
      <c r="H8" s="100" t="s">
        <v>3</v>
      </c>
      <c r="I8" s="101">
        <v>4.9056603773584909E-2</v>
      </c>
      <c r="J8" s="101">
        <v>9.6912521440823324E-2</v>
      </c>
      <c r="K8" s="101">
        <v>0.85403087478559181</v>
      </c>
      <c r="O8" s="100" t="s">
        <v>3</v>
      </c>
      <c r="P8" s="102">
        <v>-1.2289285833975669</v>
      </c>
      <c r="Q8" s="102">
        <v>-0.56158962187984607</v>
      </c>
      <c r="R8" s="102">
        <v>1.7905182052774138</v>
      </c>
    </row>
    <row r="9" spans="1:18" x14ac:dyDescent="0.25">
      <c r="A9" s="100" t="s">
        <v>4</v>
      </c>
      <c r="B9" s="101">
        <v>6.9107880093340512E-2</v>
      </c>
      <c r="C9" s="101">
        <v>0.16155088852988692</v>
      </c>
      <c r="D9" s="101">
        <v>0.76934123137677257</v>
      </c>
      <c r="H9" s="100" t="s">
        <v>4</v>
      </c>
      <c r="I9" s="101">
        <v>7.558945908460471E-2</v>
      </c>
      <c r="J9" s="101">
        <v>0.17354368932038836</v>
      </c>
      <c r="K9" s="101">
        <v>0.75086685159500699</v>
      </c>
      <c r="O9" s="100" t="s">
        <v>4</v>
      </c>
      <c r="P9" s="102">
        <v>-0.64815789912641975</v>
      </c>
      <c r="Q9" s="102">
        <v>-1.1992800790501441</v>
      </c>
      <c r="R9" s="102">
        <v>1.8474379781765582</v>
      </c>
    </row>
    <row r="10" spans="1:18" x14ac:dyDescent="0.25">
      <c r="A10" s="100" t="s">
        <v>5</v>
      </c>
      <c r="B10" s="101">
        <v>3.8814016172506738E-2</v>
      </c>
      <c r="C10" s="101">
        <v>0.14303683737646003</v>
      </c>
      <c r="D10" s="101">
        <v>0.8181491464510332</v>
      </c>
      <c r="H10" s="100" t="s">
        <v>5</v>
      </c>
      <c r="I10" s="101">
        <v>4.2258399722895738E-2</v>
      </c>
      <c r="J10" s="101">
        <v>0.14340145479736752</v>
      </c>
      <c r="K10" s="101">
        <v>0.81434014547973677</v>
      </c>
      <c r="O10" s="100" t="s">
        <v>5</v>
      </c>
      <c r="P10" s="102">
        <v>-0.34443835503890008</v>
      </c>
      <c r="Q10" s="102">
        <v>-3.6461742090748706E-2</v>
      </c>
      <c r="R10" s="102">
        <v>0.3809000971296439</v>
      </c>
    </row>
    <row r="11" spans="1:18" x14ac:dyDescent="0.25">
      <c r="A11" s="100" t="s">
        <v>6</v>
      </c>
      <c r="B11" s="101">
        <v>7.8825622775800713E-2</v>
      </c>
      <c r="C11" s="101">
        <v>9.8754448398576514E-2</v>
      </c>
      <c r="D11" s="101">
        <v>0.82241992882562276</v>
      </c>
      <c r="H11" s="100" t="s">
        <v>6</v>
      </c>
      <c r="I11" s="101">
        <v>8.6919104991394144E-2</v>
      </c>
      <c r="J11" s="101">
        <v>0.11480206540447505</v>
      </c>
      <c r="K11" s="101">
        <v>0.79827882960413077</v>
      </c>
      <c r="O11" s="100" t="s">
        <v>6</v>
      </c>
      <c r="P11" s="102">
        <v>-0.80934822155934305</v>
      </c>
      <c r="Q11" s="102">
        <v>-1.6047617005898531</v>
      </c>
      <c r="R11" s="102">
        <v>2.4141099221491991</v>
      </c>
    </row>
    <row r="12" spans="1:18" x14ac:dyDescent="0.25">
      <c r="A12" s="100" t="s">
        <v>7</v>
      </c>
      <c r="B12" s="101">
        <v>0.13350035790980672</v>
      </c>
      <c r="C12" s="101">
        <v>0.25053686471009307</v>
      </c>
      <c r="D12" s="101">
        <v>0.61596277738010019</v>
      </c>
      <c r="H12" s="100" t="s">
        <v>7</v>
      </c>
      <c r="I12" s="101">
        <v>0.15578064966818023</v>
      </c>
      <c r="J12" s="101">
        <v>0.26947258120852252</v>
      </c>
      <c r="K12" s="101">
        <v>0.57474676912329725</v>
      </c>
      <c r="O12" s="100" t="s">
        <v>7</v>
      </c>
      <c r="P12" s="102">
        <v>-2.2280291758373512</v>
      </c>
      <c r="Q12" s="102">
        <v>-1.8935716498429456</v>
      </c>
      <c r="R12" s="102">
        <v>4.1216008256802938</v>
      </c>
    </row>
    <row r="13" spans="1:18" x14ac:dyDescent="0.25">
      <c r="P13" s="103"/>
      <c r="Q13" s="103"/>
      <c r="R13" s="103"/>
    </row>
    <row r="14" spans="1:18" x14ac:dyDescent="0.25">
      <c r="P14" s="103"/>
      <c r="Q14" s="103"/>
      <c r="R14" s="103"/>
    </row>
    <row r="15" spans="1:18" x14ac:dyDescent="0.25">
      <c r="A15" s="9" t="s">
        <v>46</v>
      </c>
      <c r="B15" s="124">
        <v>2021</v>
      </c>
      <c r="C15" s="124"/>
      <c r="D15" s="124"/>
      <c r="H15" s="9" t="s">
        <v>46</v>
      </c>
      <c r="I15" s="124">
        <v>2020</v>
      </c>
      <c r="J15" s="124"/>
      <c r="K15" s="124"/>
      <c r="O15" s="9" t="s">
        <v>46</v>
      </c>
      <c r="P15" s="124" t="s">
        <v>110</v>
      </c>
      <c r="Q15" s="124"/>
      <c r="R15" s="124"/>
    </row>
    <row r="16" spans="1:18" ht="60" x14ac:dyDescent="0.25">
      <c r="A16" s="9"/>
      <c r="B16" s="9" t="s">
        <v>111</v>
      </c>
      <c r="C16" s="9" t="s">
        <v>112</v>
      </c>
      <c r="D16" s="9" t="s">
        <v>113</v>
      </c>
      <c r="H16" s="9"/>
      <c r="I16" s="9" t="s">
        <v>111</v>
      </c>
      <c r="J16" s="9" t="s">
        <v>112</v>
      </c>
      <c r="K16" s="9" t="s">
        <v>113</v>
      </c>
      <c r="O16" s="9"/>
      <c r="P16" s="9" t="s">
        <v>111</v>
      </c>
      <c r="Q16" s="9" t="s">
        <v>112</v>
      </c>
      <c r="R16" s="9" t="s">
        <v>113</v>
      </c>
    </row>
    <row r="17" spans="1:18" x14ac:dyDescent="0.25">
      <c r="A17" s="100" t="s">
        <v>8</v>
      </c>
      <c r="B17" s="101">
        <v>0.17572171418325264</v>
      </c>
      <c r="C17" s="101">
        <v>0.32042316657701275</v>
      </c>
      <c r="D17" s="101">
        <v>0.50385511923973458</v>
      </c>
      <c r="H17" s="100" t="s">
        <v>8</v>
      </c>
      <c r="I17" s="101">
        <v>0.20579056865464632</v>
      </c>
      <c r="J17" s="101">
        <v>0.31501386962552014</v>
      </c>
      <c r="K17" s="101">
        <v>0.47919556171983357</v>
      </c>
      <c r="O17" s="100" t="s">
        <v>8</v>
      </c>
      <c r="P17" s="102">
        <v>-3.0068854471393678</v>
      </c>
      <c r="Q17" s="102">
        <v>0.54092969514926148</v>
      </c>
      <c r="R17" s="102">
        <v>2.465955751990101</v>
      </c>
    </row>
    <row r="18" spans="1:18" x14ac:dyDescent="0.25">
      <c r="A18" s="100" t="s">
        <v>9</v>
      </c>
      <c r="B18" s="101">
        <v>7.2851247084155746E-2</v>
      </c>
      <c r="C18" s="101">
        <v>0.11465996770141755</v>
      </c>
      <c r="D18" s="101">
        <v>0.81248878521442669</v>
      </c>
      <c r="H18" s="100" t="s">
        <v>9</v>
      </c>
      <c r="I18" s="101">
        <v>0.1154649947753396</v>
      </c>
      <c r="J18" s="101">
        <v>0.12643678160919541</v>
      </c>
      <c r="K18" s="101">
        <v>0.75809822361546497</v>
      </c>
      <c r="O18" s="100" t="s">
        <v>9</v>
      </c>
      <c r="P18" s="102">
        <v>-4.261374769118385</v>
      </c>
      <c r="Q18" s="102">
        <v>-1.1776813907777863</v>
      </c>
      <c r="R18" s="102">
        <v>5.4390561598961717</v>
      </c>
    </row>
    <row r="19" spans="1:18" x14ac:dyDescent="0.25">
      <c r="A19" s="100" t="s">
        <v>10</v>
      </c>
      <c r="B19" s="101">
        <v>2.3643202579258463E-2</v>
      </c>
      <c r="C19" s="101">
        <v>7.9706251119469815E-2</v>
      </c>
      <c r="D19" s="101">
        <v>0.89665054630127172</v>
      </c>
      <c r="H19" s="100" t="s">
        <v>10</v>
      </c>
      <c r="I19" s="101">
        <v>2.8076256499133447E-2</v>
      </c>
      <c r="J19" s="101">
        <v>7.9376083188908139E-2</v>
      </c>
      <c r="K19" s="101">
        <v>0.89254766031195842</v>
      </c>
      <c r="O19" s="100" t="s">
        <v>10</v>
      </c>
      <c r="P19" s="102">
        <v>-0.44330539198749846</v>
      </c>
      <c r="Q19" s="102">
        <v>3.3016793056167559E-2</v>
      </c>
      <c r="R19" s="102">
        <v>0.41028859893132985</v>
      </c>
    </row>
    <row r="20" spans="1:18" x14ac:dyDescent="0.25">
      <c r="A20" s="100" t="s">
        <v>11</v>
      </c>
      <c r="B20" s="101">
        <v>2.2230190032269632E-2</v>
      </c>
      <c r="C20" s="101">
        <v>4.5356758694872712E-2</v>
      </c>
      <c r="D20" s="101">
        <v>0.93241305127285767</v>
      </c>
      <c r="H20" s="100" t="s">
        <v>11</v>
      </c>
      <c r="I20" s="101">
        <v>2.7282266526757609E-2</v>
      </c>
      <c r="J20" s="101">
        <v>5.2815669814620499E-2</v>
      </c>
      <c r="K20" s="101">
        <v>0.91990206365862193</v>
      </c>
      <c r="O20" s="100" t="s">
        <v>11</v>
      </c>
      <c r="P20" s="102">
        <v>-0.5052076494487977</v>
      </c>
      <c r="Q20" s="102">
        <v>-0.74589111197477864</v>
      </c>
      <c r="R20" s="102">
        <v>1.2510987614235747</v>
      </c>
    </row>
    <row r="21" spans="1:18" x14ac:dyDescent="0.25">
      <c r="A21" s="100" t="s">
        <v>12</v>
      </c>
      <c r="B21" s="101">
        <v>4.9838651846539982E-2</v>
      </c>
      <c r="C21" s="101">
        <v>0.1005736823234134</v>
      </c>
      <c r="D21" s="101">
        <v>0.84958766583004663</v>
      </c>
      <c r="H21" s="100" t="s">
        <v>12</v>
      </c>
      <c r="I21" s="101">
        <v>5.4082344731332867E-2</v>
      </c>
      <c r="J21" s="101">
        <v>0.10519888346127006</v>
      </c>
      <c r="K21" s="101">
        <v>0.84071877180739707</v>
      </c>
      <c r="O21" s="100" t="s">
        <v>12</v>
      </c>
      <c r="P21" s="102">
        <v>-0.42436928847928851</v>
      </c>
      <c r="Q21" s="102">
        <v>-0.46252011378566521</v>
      </c>
      <c r="R21" s="102">
        <v>0.88688940226495649</v>
      </c>
    </row>
    <row r="22" spans="1:18" x14ac:dyDescent="0.25">
      <c r="A22" s="100" t="s">
        <v>13</v>
      </c>
      <c r="B22" s="101">
        <v>3.1233171782444804E-2</v>
      </c>
      <c r="C22" s="101">
        <v>0.12026566146113804</v>
      </c>
      <c r="D22" s="101">
        <v>0.84850116675641718</v>
      </c>
      <c r="H22" s="100" t="s">
        <v>13</v>
      </c>
      <c r="I22" s="101">
        <v>4.5993031358885016E-2</v>
      </c>
      <c r="J22" s="101">
        <v>0.13449477351916375</v>
      </c>
      <c r="K22" s="101">
        <v>0.81951219512195117</v>
      </c>
      <c r="O22" s="100" t="s">
        <v>13</v>
      </c>
      <c r="P22" s="102">
        <v>-1.4759859576440211</v>
      </c>
      <c r="Q22" s="102">
        <v>-1.422911205802571</v>
      </c>
      <c r="R22" s="102">
        <v>2.898897163446601</v>
      </c>
    </row>
    <row r="23" spans="1:18" x14ac:dyDescent="0.25">
      <c r="A23" s="100" t="s">
        <v>14</v>
      </c>
      <c r="B23" s="101">
        <v>9.03593027392387E-2</v>
      </c>
      <c r="C23" s="101">
        <v>0.21718249733191036</v>
      </c>
      <c r="D23" s="101">
        <v>0.69245819992885094</v>
      </c>
      <c r="H23" s="100" t="s">
        <v>14</v>
      </c>
      <c r="I23" s="101">
        <v>0.11395668614644208</v>
      </c>
      <c r="J23" s="101">
        <v>0.23289790305947061</v>
      </c>
      <c r="K23" s="101">
        <v>0.65314541079408728</v>
      </c>
      <c r="O23" s="100" t="s">
        <v>14</v>
      </c>
      <c r="P23" s="102">
        <v>-2.3597383407203383</v>
      </c>
      <c r="Q23" s="102">
        <v>-1.571540572756025</v>
      </c>
      <c r="R23" s="102">
        <v>3.9312789134763659</v>
      </c>
    </row>
    <row r="24" spans="1:18" x14ac:dyDescent="0.25">
      <c r="A24" s="104"/>
      <c r="B24" s="105"/>
      <c r="C24" s="105"/>
      <c r="D24" s="105"/>
      <c r="H24" s="104"/>
      <c r="I24" s="105"/>
      <c r="J24" s="105"/>
      <c r="K24" s="105"/>
      <c r="O24" s="104"/>
      <c r="P24" s="106"/>
      <c r="Q24" s="106"/>
      <c r="R24" s="106"/>
    </row>
    <row r="25" spans="1:18" x14ac:dyDescent="0.25">
      <c r="P25" s="103"/>
      <c r="Q25" s="103"/>
      <c r="R25" s="103"/>
    </row>
    <row r="26" spans="1:18" x14ac:dyDescent="0.25">
      <c r="A26" s="9" t="s">
        <v>47</v>
      </c>
      <c r="B26" s="124">
        <v>2021</v>
      </c>
      <c r="C26" s="124"/>
      <c r="D26" s="124"/>
      <c r="H26" s="9" t="s">
        <v>47</v>
      </c>
      <c r="I26" s="124">
        <v>2020</v>
      </c>
      <c r="J26" s="124"/>
      <c r="K26" s="124"/>
      <c r="O26" s="9" t="s">
        <v>47</v>
      </c>
      <c r="P26" s="124" t="s">
        <v>110</v>
      </c>
      <c r="Q26" s="124"/>
      <c r="R26" s="124"/>
    </row>
    <row r="27" spans="1:18" ht="60" x14ac:dyDescent="0.25">
      <c r="A27" s="9"/>
      <c r="B27" s="9" t="s">
        <v>111</v>
      </c>
      <c r="C27" s="9" t="s">
        <v>112</v>
      </c>
      <c r="D27" s="9" t="s">
        <v>113</v>
      </c>
      <c r="H27" s="9"/>
      <c r="I27" s="9" t="s">
        <v>111</v>
      </c>
      <c r="J27" s="9" t="s">
        <v>112</v>
      </c>
      <c r="K27" s="9" t="s">
        <v>113</v>
      </c>
      <c r="O27" s="9"/>
      <c r="P27" s="9" t="s">
        <v>111</v>
      </c>
      <c r="Q27" s="9" t="s">
        <v>112</v>
      </c>
      <c r="R27" s="9" t="s">
        <v>113</v>
      </c>
    </row>
    <row r="28" spans="1:18" x14ac:dyDescent="0.25">
      <c r="A28" s="100" t="s">
        <v>0</v>
      </c>
      <c r="B28" s="101">
        <v>7.2159396876682824E-2</v>
      </c>
      <c r="C28" s="101">
        <v>0.12439418416801293</v>
      </c>
      <c r="D28" s="101">
        <v>0.80344641895530422</v>
      </c>
      <c r="H28" s="100" t="s">
        <v>0</v>
      </c>
      <c r="I28" s="101">
        <v>7.5590551181102361E-2</v>
      </c>
      <c r="J28" s="101">
        <v>0.12178477690288714</v>
      </c>
      <c r="K28" s="101">
        <v>0.8026246719160105</v>
      </c>
      <c r="O28" s="100" t="s">
        <v>0</v>
      </c>
      <c r="P28" s="102">
        <v>-0.34311543044195369</v>
      </c>
      <c r="Q28" s="102">
        <v>0.26094072651257905</v>
      </c>
      <c r="R28" s="102">
        <v>8.2174703929371873E-2</v>
      </c>
    </row>
    <row r="29" spans="1:18" x14ac:dyDescent="0.25">
      <c r="A29" s="100" t="s">
        <v>1</v>
      </c>
      <c r="B29" s="101">
        <v>7.8048780487804878E-2</v>
      </c>
      <c r="C29" s="101">
        <v>0.23414634146341465</v>
      </c>
      <c r="D29" s="101">
        <v>0.68780487804878043</v>
      </c>
      <c r="H29" s="100" t="s">
        <v>1</v>
      </c>
      <c r="I29" s="101">
        <v>8.1697612732095484E-2</v>
      </c>
      <c r="J29" s="101">
        <v>0.26419098143236075</v>
      </c>
      <c r="K29" s="101">
        <v>0.65411140583554372</v>
      </c>
      <c r="O29" s="100" t="s">
        <v>1</v>
      </c>
      <c r="P29" s="102">
        <v>-0.36488322442906063</v>
      </c>
      <c r="Q29" s="102">
        <v>-3.0044639968946103</v>
      </c>
      <c r="R29" s="102">
        <v>3.3693472213236708</v>
      </c>
    </row>
    <row r="30" spans="1:18" x14ac:dyDescent="0.25">
      <c r="A30" s="100" t="s">
        <v>2</v>
      </c>
      <c r="B30" s="101">
        <v>3.5694970254191452E-2</v>
      </c>
      <c r="C30" s="101">
        <v>0.14656571119524067</v>
      </c>
      <c r="D30" s="101">
        <v>0.81773931855056792</v>
      </c>
      <c r="H30" s="100" t="s">
        <v>2</v>
      </c>
      <c r="I30" s="101">
        <v>3.314045239347712E-2</v>
      </c>
      <c r="J30" s="101">
        <v>0.14255654918463967</v>
      </c>
      <c r="K30" s="101">
        <v>0.82430299842188326</v>
      </c>
      <c r="O30" s="100" t="s">
        <v>2</v>
      </c>
      <c r="P30" s="102">
        <v>0.25545178607143326</v>
      </c>
      <c r="Q30" s="102">
        <v>0.40091620106010029</v>
      </c>
      <c r="R30" s="102">
        <v>-0.65636798713153421</v>
      </c>
    </row>
    <row r="31" spans="1:18" x14ac:dyDescent="0.25">
      <c r="A31" s="100" t="s">
        <v>3</v>
      </c>
      <c r="B31" s="101">
        <v>6.08E-2</v>
      </c>
      <c r="C31" s="101">
        <v>0.10773333333333333</v>
      </c>
      <c r="D31" s="101">
        <v>0.83146666666666669</v>
      </c>
      <c r="H31" s="100" t="s">
        <v>3</v>
      </c>
      <c r="I31" s="101">
        <v>6.9322296947749606E-2</v>
      </c>
      <c r="J31" s="101">
        <v>0.11588204862907397</v>
      </c>
      <c r="K31" s="101">
        <v>0.81479565442317636</v>
      </c>
      <c r="O31" s="100" t="s">
        <v>3</v>
      </c>
      <c r="P31" s="102">
        <v>-0.85222969477496069</v>
      </c>
      <c r="Q31" s="102">
        <v>-0.81487152957406406</v>
      </c>
      <c r="R31" s="102">
        <v>1.6671012243490324</v>
      </c>
    </row>
    <row r="32" spans="1:18" x14ac:dyDescent="0.25">
      <c r="A32" s="100" t="s">
        <v>4</v>
      </c>
      <c r="B32" s="101">
        <v>6.5681444991789822E-2</v>
      </c>
      <c r="C32" s="101">
        <v>0.14285714285714285</v>
      </c>
      <c r="D32" s="101">
        <v>0.79146141215106736</v>
      </c>
      <c r="H32" s="100" t="s">
        <v>4</v>
      </c>
      <c r="I32" s="101">
        <v>5.4410987849973586E-2</v>
      </c>
      <c r="J32" s="101">
        <v>0.17855256207078712</v>
      </c>
      <c r="K32" s="101">
        <v>0.76703645007923926</v>
      </c>
      <c r="O32" s="100" t="s">
        <v>4</v>
      </c>
      <c r="P32" s="102">
        <v>1.1270457141816237</v>
      </c>
      <c r="Q32" s="102">
        <v>-3.5695419213644275</v>
      </c>
      <c r="R32" s="102">
        <v>2.4424962071828094</v>
      </c>
    </row>
    <row r="33" spans="1:18" x14ac:dyDescent="0.25">
      <c r="A33" s="100" t="s">
        <v>5</v>
      </c>
      <c r="B33" s="101">
        <v>3.8356164383561646E-2</v>
      </c>
      <c r="C33" s="101">
        <v>0.13643835616438357</v>
      </c>
      <c r="D33" s="101">
        <v>0.8252054794520548</v>
      </c>
      <c r="H33" s="100" t="s">
        <v>5</v>
      </c>
      <c r="I33" s="101">
        <v>4.7443331576172906E-2</v>
      </c>
      <c r="J33" s="101">
        <v>0.17185028993147075</v>
      </c>
      <c r="K33" s="101">
        <v>0.78070637849235636</v>
      </c>
      <c r="O33" s="100" t="s">
        <v>5</v>
      </c>
      <c r="P33" s="102">
        <v>-0.90871671926112607</v>
      </c>
      <c r="Q33" s="102">
        <v>-3.5411933767087178</v>
      </c>
      <c r="R33" s="102">
        <v>4.4499100959698445</v>
      </c>
    </row>
    <row r="34" spans="1:18" x14ac:dyDescent="0.25">
      <c r="A34" s="100" t="s">
        <v>6</v>
      </c>
      <c r="B34" s="101">
        <v>9.3833780160857902E-2</v>
      </c>
      <c r="C34" s="101">
        <v>0.12493297587131368</v>
      </c>
      <c r="D34" s="101">
        <v>0.78123324396782845</v>
      </c>
      <c r="H34" s="100" t="s">
        <v>6</v>
      </c>
      <c r="I34" s="101">
        <v>0.10816432657306292</v>
      </c>
      <c r="J34" s="101">
        <v>0.13520540821632865</v>
      </c>
      <c r="K34" s="101">
        <v>0.75663026521060839</v>
      </c>
      <c r="O34" s="100" t="s">
        <v>6</v>
      </c>
      <c r="P34" s="102">
        <v>-1.4330546412205019</v>
      </c>
      <c r="Q34" s="102">
        <v>-1.0272432345014972</v>
      </c>
      <c r="R34" s="102">
        <v>2.4602978757220062</v>
      </c>
    </row>
    <row r="35" spans="1:18" x14ac:dyDescent="0.25">
      <c r="A35" s="100" t="s">
        <v>7</v>
      </c>
      <c r="B35" s="101">
        <v>0.15164597949271452</v>
      </c>
      <c r="C35" s="101">
        <v>0.25742039935240152</v>
      </c>
      <c r="D35" s="101">
        <v>0.59093362115488401</v>
      </c>
      <c r="H35" s="100" t="s">
        <v>7</v>
      </c>
      <c r="I35" s="101">
        <v>0.17098994176813129</v>
      </c>
      <c r="J35" s="101">
        <v>0.27157226045526733</v>
      </c>
      <c r="K35" s="101">
        <v>0.55743779777660141</v>
      </c>
      <c r="O35" s="100" t="s">
        <v>7</v>
      </c>
      <c r="P35" s="102">
        <v>-1.9343962275416766</v>
      </c>
      <c r="Q35" s="102">
        <v>-1.4151861102865815</v>
      </c>
      <c r="R35" s="102">
        <v>3.3495823378282608</v>
      </c>
    </row>
    <row r="36" spans="1:18" x14ac:dyDescent="0.25">
      <c r="P36" s="103"/>
      <c r="Q36" s="103"/>
      <c r="R36" s="103"/>
    </row>
    <row r="37" spans="1:18" x14ac:dyDescent="0.25">
      <c r="P37" s="103"/>
      <c r="Q37" s="103"/>
      <c r="R37" s="103"/>
    </row>
    <row r="38" spans="1:18" x14ac:dyDescent="0.25">
      <c r="A38" s="9" t="s">
        <v>47</v>
      </c>
      <c r="B38" s="124">
        <v>2021</v>
      </c>
      <c r="C38" s="124"/>
      <c r="D38" s="124"/>
      <c r="H38" s="9" t="s">
        <v>47</v>
      </c>
      <c r="I38" s="124">
        <v>2020</v>
      </c>
      <c r="J38" s="124"/>
      <c r="K38" s="124"/>
      <c r="O38" s="9" t="s">
        <v>47</v>
      </c>
      <c r="P38" s="124" t="s">
        <v>110</v>
      </c>
      <c r="Q38" s="124"/>
      <c r="R38" s="124"/>
    </row>
    <row r="39" spans="1:18" ht="60" x14ac:dyDescent="0.25">
      <c r="A39" s="9"/>
      <c r="B39" s="9" t="s">
        <v>111</v>
      </c>
      <c r="C39" s="9" t="s">
        <v>112</v>
      </c>
      <c r="D39" s="9" t="s">
        <v>113</v>
      </c>
      <c r="H39" s="9"/>
      <c r="I39" s="9" t="s">
        <v>111</v>
      </c>
      <c r="J39" s="9" t="s">
        <v>112</v>
      </c>
      <c r="K39" s="9" t="s">
        <v>113</v>
      </c>
      <c r="O39" s="9"/>
      <c r="P39" s="9" t="s">
        <v>111</v>
      </c>
      <c r="Q39" s="9" t="s">
        <v>112</v>
      </c>
      <c r="R39" s="9" t="s">
        <v>113</v>
      </c>
    </row>
    <row r="40" spans="1:18" x14ac:dyDescent="0.25">
      <c r="A40" s="100" t="s">
        <v>8</v>
      </c>
      <c r="B40" s="101">
        <v>0.19479110146500273</v>
      </c>
      <c r="C40" s="101">
        <v>0.33532284319045036</v>
      </c>
      <c r="D40" s="101">
        <v>0.46988605534454692</v>
      </c>
      <c r="H40" s="100" t="s">
        <v>8</v>
      </c>
      <c r="I40" s="101">
        <v>0.21484992101105846</v>
      </c>
      <c r="J40" s="101">
        <v>0.32490784623486046</v>
      </c>
      <c r="K40" s="101">
        <v>0.4602422327540811</v>
      </c>
      <c r="O40" s="100" t="s">
        <v>8</v>
      </c>
      <c r="P40" s="102">
        <v>-2.0058819546055733</v>
      </c>
      <c r="Q40" s="102">
        <v>1.0414996955589895</v>
      </c>
      <c r="R40" s="102">
        <v>0.96438225904658115</v>
      </c>
    </row>
    <row r="41" spans="1:18" x14ac:dyDescent="0.25">
      <c r="A41" s="100" t="s">
        <v>9</v>
      </c>
      <c r="B41" s="101">
        <v>9.5853527194399574E-2</v>
      </c>
      <c r="C41" s="101">
        <v>0.12493268712977922</v>
      </c>
      <c r="D41" s="101">
        <v>0.77921378567582122</v>
      </c>
      <c r="H41" s="100" t="s">
        <v>9</v>
      </c>
      <c r="I41" s="101">
        <v>0.13248542660307366</v>
      </c>
      <c r="J41" s="101">
        <v>0.12241653418124006</v>
      </c>
      <c r="K41" s="101">
        <v>0.74509803921568629</v>
      </c>
      <c r="O41" s="100" t="s">
        <v>9</v>
      </c>
      <c r="P41" s="102">
        <v>-3.6631899408674089</v>
      </c>
      <c r="Q41" s="102">
        <v>0.25161529485391576</v>
      </c>
      <c r="R41" s="102">
        <v>3.4115746460134933</v>
      </c>
    </row>
    <row r="42" spans="1:18" x14ac:dyDescent="0.25">
      <c r="A42" s="100" t="s">
        <v>10</v>
      </c>
      <c r="B42" s="101">
        <v>3.8772213247172858E-2</v>
      </c>
      <c r="C42" s="101">
        <v>9.1545503500269257E-2</v>
      </c>
      <c r="D42" s="101">
        <v>0.86968228325255792</v>
      </c>
      <c r="H42" s="100" t="s">
        <v>10</v>
      </c>
      <c r="I42" s="101">
        <v>5.1443569553805774E-2</v>
      </c>
      <c r="J42" s="101">
        <v>8.9238845144356954E-2</v>
      </c>
      <c r="K42" s="101">
        <v>0.85931758530183722</v>
      </c>
      <c r="O42" s="100" t="s">
        <v>10</v>
      </c>
      <c r="P42" s="102">
        <v>-1.2671356306632915</v>
      </c>
      <c r="Q42" s="102">
        <v>0.23066583559123027</v>
      </c>
      <c r="R42" s="102">
        <v>1.0364697950720703</v>
      </c>
    </row>
    <row r="43" spans="1:18" x14ac:dyDescent="0.25">
      <c r="A43" s="100" t="s">
        <v>11</v>
      </c>
      <c r="B43" s="101">
        <v>4.7388260635433492E-2</v>
      </c>
      <c r="C43" s="101">
        <v>5.9235325794291867E-2</v>
      </c>
      <c r="D43" s="101">
        <v>0.89337641357027464</v>
      </c>
      <c r="H43" s="100" t="s">
        <v>11</v>
      </c>
      <c r="I43" s="101">
        <v>4.4949762030671601E-2</v>
      </c>
      <c r="J43" s="101">
        <v>8.1438392384981489E-2</v>
      </c>
      <c r="K43" s="101">
        <v>0.8736118455843469</v>
      </c>
      <c r="O43" s="100" t="s">
        <v>11</v>
      </c>
      <c r="P43" s="102">
        <v>0.24384986047618906</v>
      </c>
      <c r="Q43" s="102">
        <v>-2.2203066590689624</v>
      </c>
      <c r="R43" s="102">
        <v>1.9764567985927739</v>
      </c>
    </row>
    <row r="44" spans="1:18" x14ac:dyDescent="0.25">
      <c r="A44" s="100" t="s">
        <v>12</v>
      </c>
      <c r="B44" s="101">
        <v>5.7081313947226708E-2</v>
      </c>
      <c r="C44" s="101">
        <v>0.11362412493268713</v>
      </c>
      <c r="D44" s="101">
        <v>0.82929456112008615</v>
      </c>
      <c r="H44" s="100" t="s">
        <v>12</v>
      </c>
      <c r="I44" s="101">
        <v>6.9348861831656963E-2</v>
      </c>
      <c r="J44" s="101">
        <v>9.8994176813128637E-2</v>
      </c>
      <c r="K44" s="101">
        <v>0.83165696135521439</v>
      </c>
      <c r="O44" s="100" t="s">
        <v>12</v>
      </c>
      <c r="P44" s="102">
        <v>-1.2267547884430254</v>
      </c>
      <c r="Q44" s="102">
        <v>1.4629948119558491</v>
      </c>
      <c r="R44" s="102">
        <v>-0.23624002351282369</v>
      </c>
    </row>
    <row r="45" spans="1:18" x14ac:dyDescent="0.25">
      <c r="A45" s="100" t="s">
        <v>13</v>
      </c>
      <c r="B45" s="101">
        <v>5.7081313947226708E-2</v>
      </c>
      <c r="C45" s="101">
        <v>0.15185783521809371</v>
      </c>
      <c r="D45" s="101">
        <v>0.79106085083467959</v>
      </c>
      <c r="H45" s="100" t="s">
        <v>13</v>
      </c>
      <c r="I45" s="101">
        <v>5.6173820879703233E-2</v>
      </c>
      <c r="J45" s="101">
        <v>0.13142554319024907</v>
      </c>
      <c r="K45" s="101">
        <v>0.81240063593004774</v>
      </c>
      <c r="O45" s="100" t="s">
        <v>13</v>
      </c>
      <c r="P45" s="102">
        <v>9.0749306752347519E-2</v>
      </c>
      <c r="Q45" s="102">
        <v>2.0432292027844632</v>
      </c>
      <c r="R45" s="102">
        <v>-2.1339785095368158</v>
      </c>
    </row>
    <row r="46" spans="1:18" x14ac:dyDescent="0.25">
      <c r="A46" s="100" t="s">
        <v>14</v>
      </c>
      <c r="B46" s="101">
        <v>0.11840000000000001</v>
      </c>
      <c r="C46" s="101">
        <v>0.21866666666666668</v>
      </c>
      <c r="D46" s="101">
        <v>0.66293333333333337</v>
      </c>
      <c r="H46" s="100" t="s">
        <v>14</v>
      </c>
      <c r="I46" s="101">
        <v>0.12402698495070057</v>
      </c>
      <c r="J46" s="101">
        <v>0.23871302542812661</v>
      </c>
      <c r="K46" s="101">
        <v>0.63725998962117281</v>
      </c>
      <c r="O46" s="100" t="s">
        <v>14</v>
      </c>
      <c r="P46" s="102">
        <v>-0.5626984950700562</v>
      </c>
      <c r="Q46" s="102">
        <v>-2.0046358761459935</v>
      </c>
      <c r="R46" s="102">
        <v>2.5673343712160568</v>
      </c>
    </row>
    <row r="47" spans="1:18" x14ac:dyDescent="0.25">
      <c r="P47" s="103"/>
      <c r="Q47" s="103"/>
      <c r="R47" s="103"/>
    </row>
    <row r="48" spans="1:18" x14ac:dyDescent="0.25">
      <c r="P48" s="103"/>
      <c r="Q48" s="103"/>
      <c r="R48" s="103"/>
    </row>
    <row r="49" spans="1:18" x14ac:dyDescent="0.25">
      <c r="A49" s="9" t="s">
        <v>48</v>
      </c>
      <c r="B49" s="124">
        <v>2021</v>
      </c>
      <c r="C49" s="124"/>
      <c r="D49" s="124"/>
      <c r="H49" s="9" t="s">
        <v>48</v>
      </c>
      <c r="I49" s="124">
        <v>2020</v>
      </c>
      <c r="J49" s="124"/>
      <c r="K49" s="124"/>
      <c r="O49" s="9" t="s">
        <v>48</v>
      </c>
      <c r="P49" s="124" t="s">
        <v>110</v>
      </c>
      <c r="Q49" s="124"/>
      <c r="R49" s="124"/>
    </row>
    <row r="50" spans="1:18" ht="60" x14ac:dyDescent="0.25">
      <c r="A50" s="9"/>
      <c r="B50" s="9" t="s">
        <v>111</v>
      </c>
      <c r="C50" s="9" t="s">
        <v>112</v>
      </c>
      <c r="D50" s="9" t="s">
        <v>113</v>
      </c>
      <c r="H50" s="9"/>
      <c r="I50" s="9" t="s">
        <v>111</v>
      </c>
      <c r="J50" s="9" t="s">
        <v>112</v>
      </c>
      <c r="K50" s="9" t="s">
        <v>113</v>
      </c>
      <c r="O50" s="9"/>
      <c r="P50" s="9" t="s">
        <v>111</v>
      </c>
      <c r="Q50" s="9" t="s">
        <v>112</v>
      </c>
      <c r="R50" s="9" t="s">
        <v>113</v>
      </c>
    </row>
    <row r="51" spans="1:18" x14ac:dyDescent="0.25">
      <c r="A51" s="100" t="s">
        <v>0</v>
      </c>
      <c r="B51" s="101">
        <v>7.0427350427350432E-2</v>
      </c>
      <c r="C51" s="101">
        <v>0.13128205128205128</v>
      </c>
      <c r="D51" s="101">
        <v>0.79829059829059834</v>
      </c>
      <c r="H51" s="100" t="s">
        <v>0</v>
      </c>
      <c r="I51" s="101">
        <v>7.2055137844611525E-2</v>
      </c>
      <c r="J51" s="101">
        <v>0.14129072681704261</v>
      </c>
      <c r="K51" s="101">
        <v>0.78665413533834583</v>
      </c>
      <c r="O51" s="100" t="s">
        <v>0</v>
      </c>
      <c r="P51" s="102">
        <v>-0.16277874172610923</v>
      </c>
      <c r="Q51" s="102">
        <v>-1.0008675534991323</v>
      </c>
      <c r="R51" s="102">
        <v>1.1636462952252513</v>
      </c>
    </row>
    <row r="52" spans="1:18" x14ac:dyDescent="0.25">
      <c r="A52" s="100" t="s">
        <v>1</v>
      </c>
      <c r="B52" s="101">
        <v>6.7756213823629549E-2</v>
      </c>
      <c r="C52" s="101">
        <v>0.27647259107933264</v>
      </c>
      <c r="D52" s="101">
        <v>0.65577119509703774</v>
      </c>
      <c r="H52" s="100" t="s">
        <v>1</v>
      </c>
      <c r="I52" s="101">
        <v>9.2870544090056281E-2</v>
      </c>
      <c r="J52" s="101">
        <v>0.30644152595372109</v>
      </c>
      <c r="K52" s="101">
        <v>0.60068792995622267</v>
      </c>
      <c r="O52" s="100" t="s">
        <v>1</v>
      </c>
      <c r="P52" s="102">
        <v>-2.5114330266426732</v>
      </c>
      <c r="Q52" s="102">
        <v>-2.9968934874388453</v>
      </c>
      <c r="R52" s="102">
        <v>5.5083265140815074</v>
      </c>
    </row>
    <row r="53" spans="1:18" x14ac:dyDescent="0.25">
      <c r="A53" s="100" t="s">
        <v>2</v>
      </c>
      <c r="B53" s="101">
        <v>3.4895655148819704E-2</v>
      </c>
      <c r="C53" s="101">
        <v>0.15053027711255559</v>
      </c>
      <c r="D53" s="101">
        <v>0.81457406773862473</v>
      </c>
      <c r="H53" s="100" t="s">
        <v>2</v>
      </c>
      <c r="I53" s="101">
        <v>3.1661442006269594E-2</v>
      </c>
      <c r="J53" s="101">
        <v>0.17366771159874608</v>
      </c>
      <c r="K53" s="101">
        <v>0.79467084639498431</v>
      </c>
      <c r="O53" s="100" t="s">
        <v>2</v>
      </c>
      <c r="P53" s="102">
        <v>0.32342131425501103</v>
      </c>
      <c r="Q53" s="102">
        <v>-2.3137434486190491</v>
      </c>
      <c r="R53" s="102">
        <v>1.990322134364042</v>
      </c>
    </row>
    <row r="54" spans="1:18" x14ac:dyDescent="0.25">
      <c r="A54" s="100" t="s">
        <v>3</v>
      </c>
      <c r="B54" s="101">
        <v>6.1476779151353154E-2</v>
      </c>
      <c r="C54" s="101">
        <v>0.11359839625793518</v>
      </c>
      <c r="D54" s="101">
        <v>0.8249248245907117</v>
      </c>
      <c r="H54" s="100" t="s">
        <v>3</v>
      </c>
      <c r="I54" s="101">
        <v>6.2193627450980393E-2</v>
      </c>
      <c r="J54" s="101">
        <v>0.11397058823529412</v>
      </c>
      <c r="K54" s="101">
        <v>0.82383578431372551</v>
      </c>
      <c r="O54" s="100" t="s">
        <v>3</v>
      </c>
      <c r="P54" s="102">
        <v>-7.1684829962723878E-2</v>
      </c>
      <c r="Q54" s="102">
        <v>-3.7219197735893772E-2</v>
      </c>
      <c r="R54" s="102">
        <v>0.10890402769861973</v>
      </c>
    </row>
    <row r="55" spans="1:18" x14ac:dyDescent="0.25">
      <c r="A55" s="100" t="s">
        <v>4</v>
      </c>
      <c r="B55" s="101">
        <v>5.6985925163062133E-2</v>
      </c>
      <c r="C55" s="101">
        <v>0.16992790937178168</v>
      </c>
      <c r="D55" s="101">
        <v>0.77308616546515618</v>
      </c>
      <c r="H55" s="100" t="s">
        <v>4</v>
      </c>
      <c r="I55" s="101">
        <v>8.5438104147178048E-2</v>
      </c>
      <c r="J55" s="101">
        <v>0.205799812909261</v>
      </c>
      <c r="K55" s="101">
        <v>0.70876208294356091</v>
      </c>
      <c r="O55" s="100" t="s">
        <v>4</v>
      </c>
      <c r="P55" s="102">
        <v>-2.8452178984115917</v>
      </c>
      <c r="Q55" s="102">
        <v>-3.5871903537479319</v>
      </c>
      <c r="R55" s="102">
        <v>6.4324082521595276</v>
      </c>
    </row>
    <row r="56" spans="1:18" x14ac:dyDescent="0.25">
      <c r="A56" s="100" t="s">
        <v>5</v>
      </c>
      <c r="B56" s="101">
        <v>4.4031647746818024E-2</v>
      </c>
      <c r="C56" s="101">
        <v>0.15067079463364294</v>
      </c>
      <c r="D56" s="101">
        <v>0.80529755761953903</v>
      </c>
      <c r="H56" s="100" t="s">
        <v>5</v>
      </c>
      <c r="I56" s="101">
        <v>4.9828713796325134E-2</v>
      </c>
      <c r="J56" s="101">
        <v>0.19869199626284648</v>
      </c>
      <c r="K56" s="101">
        <v>0.75147928994082835</v>
      </c>
      <c r="O56" s="100" t="s">
        <v>5</v>
      </c>
      <c r="P56" s="102">
        <v>-0.57970660495071102</v>
      </c>
      <c r="Q56" s="102">
        <v>-4.8021201629203532</v>
      </c>
      <c r="R56" s="102">
        <v>5.3818267678710674</v>
      </c>
    </row>
    <row r="57" spans="1:18" x14ac:dyDescent="0.25">
      <c r="A57" s="100" t="s">
        <v>6</v>
      </c>
      <c r="B57" s="101">
        <v>0.10413167618407793</v>
      </c>
      <c r="C57" s="101">
        <v>0.11823983876385623</v>
      </c>
      <c r="D57" s="101">
        <v>0.77762848505206583</v>
      </c>
      <c r="H57" s="100" t="s">
        <v>6</v>
      </c>
      <c r="I57" s="101">
        <v>0.12838669950738915</v>
      </c>
      <c r="J57" s="101">
        <v>0.15763546798029557</v>
      </c>
      <c r="K57" s="101">
        <v>0.71397783251231528</v>
      </c>
      <c r="O57" s="100" t="s">
        <v>6</v>
      </c>
      <c r="P57" s="102">
        <v>-2.4255023323311224</v>
      </c>
      <c r="Q57" s="102">
        <v>-3.9395629216439341</v>
      </c>
      <c r="R57" s="102">
        <v>6.3650652539750556</v>
      </c>
    </row>
    <row r="58" spans="1:18" x14ac:dyDescent="0.25">
      <c r="A58" s="100" t="s">
        <v>7</v>
      </c>
      <c r="B58" s="101">
        <v>0.15379380741748894</v>
      </c>
      <c r="C58" s="101">
        <v>0.24430078257910853</v>
      </c>
      <c r="D58" s="101">
        <v>0.60190541000340247</v>
      </c>
      <c r="H58" s="100" t="s">
        <v>7</v>
      </c>
      <c r="I58" s="101">
        <v>0.2197871008140263</v>
      </c>
      <c r="J58" s="101">
        <v>0.28960551033187226</v>
      </c>
      <c r="K58" s="101">
        <v>0.49060738885410143</v>
      </c>
      <c r="O58" s="100" t="s">
        <v>7</v>
      </c>
      <c r="P58" s="102">
        <v>-6.5993293396537371</v>
      </c>
      <c r="Q58" s="102">
        <v>-4.5304727752763725</v>
      </c>
      <c r="R58" s="102">
        <v>11.129802114930104</v>
      </c>
    </row>
    <row r="59" spans="1:18" x14ac:dyDescent="0.25">
      <c r="P59" s="103"/>
      <c r="Q59" s="103"/>
      <c r="R59" s="103"/>
    </row>
    <row r="60" spans="1:18" x14ac:dyDescent="0.25">
      <c r="P60" s="103"/>
      <c r="Q60" s="103"/>
      <c r="R60" s="103"/>
    </row>
    <row r="61" spans="1:18" x14ac:dyDescent="0.25">
      <c r="A61" s="9" t="s">
        <v>48</v>
      </c>
      <c r="B61" s="124">
        <v>2021</v>
      </c>
      <c r="C61" s="124"/>
      <c r="D61" s="124"/>
      <c r="H61" s="9" t="s">
        <v>48</v>
      </c>
      <c r="I61" s="124">
        <v>2020</v>
      </c>
      <c r="J61" s="124"/>
      <c r="K61" s="124"/>
      <c r="O61" s="9" t="s">
        <v>48</v>
      </c>
      <c r="P61" s="124" t="s">
        <v>110</v>
      </c>
      <c r="Q61" s="124"/>
      <c r="R61" s="124"/>
    </row>
    <row r="62" spans="1:18" ht="60" x14ac:dyDescent="0.25">
      <c r="A62" s="9"/>
      <c r="B62" s="9" t="s">
        <v>111</v>
      </c>
      <c r="C62" s="9" t="s">
        <v>112</v>
      </c>
      <c r="D62" s="9" t="s">
        <v>113</v>
      </c>
      <c r="H62" s="9"/>
      <c r="I62" s="9" t="s">
        <v>111</v>
      </c>
      <c r="J62" s="9" t="s">
        <v>112</v>
      </c>
      <c r="K62" s="9" t="s">
        <v>113</v>
      </c>
      <c r="O62" s="9"/>
      <c r="P62" s="9" t="s">
        <v>111</v>
      </c>
      <c r="Q62" s="9" t="s">
        <v>112</v>
      </c>
      <c r="R62" s="9" t="s">
        <v>113</v>
      </c>
    </row>
    <row r="63" spans="1:18" x14ac:dyDescent="0.25">
      <c r="A63" s="100" t="s">
        <v>8</v>
      </c>
      <c r="B63" s="101">
        <v>0.23359670216420475</v>
      </c>
      <c r="C63" s="101">
        <v>0.3363105462040536</v>
      </c>
      <c r="D63" s="101">
        <v>0.43009275163174165</v>
      </c>
      <c r="H63" s="100" t="s">
        <v>8</v>
      </c>
      <c r="I63" s="101">
        <v>0.26882057716436636</v>
      </c>
      <c r="J63" s="101">
        <v>0.35821831869510667</v>
      </c>
      <c r="K63" s="101">
        <v>0.37296110414052697</v>
      </c>
      <c r="O63" s="100" t="s">
        <v>8</v>
      </c>
      <c r="P63" s="102">
        <v>-3.5223875000161611</v>
      </c>
      <c r="Q63" s="102">
        <v>-2.1907772491053077</v>
      </c>
      <c r="R63" s="102">
        <v>5.7131647491214688</v>
      </c>
    </row>
    <row r="64" spans="1:18" x14ac:dyDescent="0.25">
      <c r="A64" s="100" t="s">
        <v>9</v>
      </c>
      <c r="B64" s="101">
        <v>0.12934296525627795</v>
      </c>
      <c r="C64" s="101">
        <v>0.1238390092879257</v>
      </c>
      <c r="D64" s="101">
        <v>0.74681802545579634</v>
      </c>
      <c r="H64" s="100" t="s">
        <v>9</v>
      </c>
      <c r="I64" s="101">
        <v>0.16103814884302689</v>
      </c>
      <c r="J64" s="101">
        <v>0.14821763602251406</v>
      </c>
      <c r="K64" s="101">
        <v>0.69074421513445905</v>
      </c>
      <c r="O64" s="100" t="s">
        <v>9</v>
      </c>
      <c r="P64" s="102">
        <v>-3.1695183586748943</v>
      </c>
      <c r="Q64" s="102">
        <v>-2.4378626734588362</v>
      </c>
      <c r="R64" s="102">
        <v>5.6073810321337287</v>
      </c>
    </row>
    <row r="65" spans="1:18" x14ac:dyDescent="0.25">
      <c r="A65" s="100" t="s">
        <v>10</v>
      </c>
      <c r="B65" s="101">
        <v>4.6032291308828584E-2</v>
      </c>
      <c r="C65" s="101">
        <v>8.244589488148403E-2</v>
      </c>
      <c r="D65" s="101">
        <v>0.87152181380968741</v>
      </c>
      <c r="H65" s="100" t="s">
        <v>10</v>
      </c>
      <c r="I65" s="101">
        <v>4.5710707576706325E-2</v>
      </c>
      <c r="J65" s="101">
        <v>0.11615529117094553</v>
      </c>
      <c r="K65" s="101">
        <v>0.83813400125234816</v>
      </c>
      <c r="O65" s="100" t="s">
        <v>10</v>
      </c>
      <c r="P65" s="102">
        <v>3.2158373212225894E-2</v>
      </c>
      <c r="Q65" s="102">
        <v>-3.3709396289461497</v>
      </c>
      <c r="R65" s="102">
        <v>3.3387812557339247</v>
      </c>
    </row>
    <row r="66" spans="1:18" x14ac:dyDescent="0.25">
      <c r="A66" s="100" t="s">
        <v>11</v>
      </c>
      <c r="B66" s="101">
        <v>2.3915271609156134E-2</v>
      </c>
      <c r="C66" s="101">
        <v>5.9104885548343013E-2</v>
      </c>
      <c r="D66" s="101">
        <v>0.91697984284250089</v>
      </c>
      <c r="H66" s="100" t="s">
        <v>11</v>
      </c>
      <c r="I66" s="101">
        <v>4.3098063710181135E-2</v>
      </c>
      <c r="J66" s="101">
        <v>6.9956277326670827E-2</v>
      </c>
      <c r="K66" s="101">
        <v>0.88694565896314803</v>
      </c>
      <c r="O66" s="100" t="s">
        <v>11</v>
      </c>
      <c r="P66" s="102">
        <v>-1.9182792101025001</v>
      </c>
      <c r="Q66" s="102">
        <v>-1.0851391778327815</v>
      </c>
      <c r="R66" s="102">
        <v>3.003418387935286</v>
      </c>
    </row>
    <row r="67" spans="1:18" x14ac:dyDescent="0.25">
      <c r="A67" s="100" t="s">
        <v>12</v>
      </c>
      <c r="B67" s="101">
        <v>6.0688714626662123E-2</v>
      </c>
      <c r="C67" s="101">
        <v>0.10773951585407433</v>
      </c>
      <c r="D67" s="101">
        <v>0.83157176951926359</v>
      </c>
      <c r="H67" s="100" t="s">
        <v>12</v>
      </c>
      <c r="I67" s="101">
        <v>7.5046904315197005E-2</v>
      </c>
      <c r="J67" s="101">
        <v>0.11131957473420888</v>
      </c>
      <c r="K67" s="101">
        <v>0.81363352095059416</v>
      </c>
      <c r="O67" s="100" t="s">
        <v>12</v>
      </c>
      <c r="P67" s="102">
        <v>-1.4358189688534881</v>
      </c>
      <c r="Q67" s="102">
        <v>-0.35800588801345457</v>
      </c>
      <c r="R67" s="102">
        <v>1.7938248568669435</v>
      </c>
    </row>
    <row r="68" spans="1:18" x14ac:dyDescent="0.25">
      <c r="A68" s="100" t="s">
        <v>13</v>
      </c>
      <c r="B68" s="101">
        <v>5.9896729776247846E-2</v>
      </c>
      <c r="C68" s="101">
        <v>0.12530120481927712</v>
      </c>
      <c r="D68" s="101">
        <v>0.81480206540447508</v>
      </c>
      <c r="H68" s="100" t="s">
        <v>13</v>
      </c>
      <c r="I68" s="101">
        <v>6.8750000000000006E-2</v>
      </c>
      <c r="J68" s="101">
        <v>0.15625</v>
      </c>
      <c r="K68" s="101">
        <v>0.77500000000000002</v>
      </c>
      <c r="O68" s="100" t="s">
        <v>13</v>
      </c>
      <c r="P68" s="102">
        <v>-0.88532702237521588</v>
      </c>
      <c r="Q68" s="102">
        <v>-3.0948795180722883</v>
      </c>
      <c r="R68" s="102">
        <v>3.9802065404475062</v>
      </c>
    </row>
    <row r="69" spans="1:18" x14ac:dyDescent="0.25">
      <c r="A69" s="100" t="s">
        <v>14</v>
      </c>
      <c r="B69" s="101">
        <v>0.1414683204827355</v>
      </c>
      <c r="C69" s="101">
        <v>0.27656721421387864</v>
      </c>
      <c r="D69" s="101">
        <v>0.58196446530338586</v>
      </c>
      <c r="H69" s="100" t="s">
        <v>14</v>
      </c>
      <c r="I69" s="101">
        <v>0.1436923076923077</v>
      </c>
      <c r="J69" s="101">
        <v>0.30030769230769233</v>
      </c>
      <c r="K69" s="101">
        <v>0.55600000000000005</v>
      </c>
      <c r="O69" s="100" t="s">
        <v>14</v>
      </c>
      <c r="P69" s="102">
        <v>-0.22239872095722035</v>
      </c>
      <c r="Q69" s="102">
        <v>-2.3740478093813691</v>
      </c>
      <c r="R69" s="102">
        <v>2.5964465303385809</v>
      </c>
    </row>
    <row r="73" spans="1:18" x14ac:dyDescent="0.25">
      <c r="A73" s="84" t="s">
        <v>92</v>
      </c>
    </row>
  </sheetData>
  <mergeCells count="18">
    <mergeCell ref="B49:D49"/>
    <mergeCell ref="I49:K49"/>
    <mergeCell ref="P49:R49"/>
    <mergeCell ref="B61:D61"/>
    <mergeCell ref="I61:K61"/>
    <mergeCell ref="P61:R61"/>
    <mergeCell ref="B26:D26"/>
    <mergeCell ref="I26:K26"/>
    <mergeCell ref="P26:R26"/>
    <mergeCell ref="B38:D38"/>
    <mergeCell ref="I38:K38"/>
    <mergeCell ref="P38:R38"/>
    <mergeCell ref="B3:D3"/>
    <mergeCell ref="I3:K3"/>
    <mergeCell ref="P3:R3"/>
    <mergeCell ref="B15:D15"/>
    <mergeCell ref="I15:K15"/>
    <mergeCell ref="P15:R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vt:i4>
      </vt:variant>
    </vt:vector>
  </HeadingPairs>
  <TitlesOfParts>
    <vt:vector size="15" baseType="lpstr">
      <vt:lpstr>Académie</vt:lpstr>
      <vt:lpstr>Académie détail</vt:lpstr>
      <vt:lpstr>EP</vt:lpstr>
      <vt:lpstr>Sexe</vt:lpstr>
      <vt:lpstr>Sexe compléments</vt:lpstr>
      <vt:lpstr>Départements</vt:lpstr>
      <vt:lpstr>Bassins de proximité</vt:lpstr>
      <vt:lpstr>Bassin Cher</vt:lpstr>
      <vt:lpstr>Bassin Eure-et-Loir</vt:lpstr>
      <vt:lpstr>Bassin Indre</vt:lpstr>
      <vt:lpstr>Bassin Indre-et-Loire</vt:lpstr>
      <vt:lpstr>Bassin Loir-et-Cher</vt:lpstr>
      <vt:lpstr>Bassin Loiret</vt:lpstr>
      <vt:lpstr>Glossaire et méthodologie</vt:lpstr>
      <vt:lpstr>'Bassins de proximité'!Zone_d_impression</vt:lpstr>
    </vt:vector>
  </TitlesOfParts>
  <Company>Académie d'Orléans-Tours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Elsa AKIYO</dc:creator>
  <cp:lastModifiedBy>Elsa AKIYO</cp:lastModifiedBy>
  <cp:lastPrinted>2022-02-01T09:46:36Z</cp:lastPrinted>
  <dcterms:created xsi:type="dcterms:W3CDTF">2022-01-28T08:03:57Z</dcterms:created>
  <dcterms:modified xsi:type="dcterms:W3CDTF">2022-02-22T14:57:31Z</dcterms:modified>
</cp:coreProperties>
</file>